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60" windowWidth="14880" windowHeight="7455" firstSheet="21" activeTab="22"/>
  </bookViews>
  <sheets>
    <sheet name="SEPTIEMBRE2015" sheetId="23" r:id="rId1"/>
    <sheet name="OCTUBRE2015" sheetId="21" r:id="rId2"/>
    <sheet name="NOVIEMBRE2015" sheetId="37" r:id="rId3"/>
    <sheet name="DICIEMBRE2015" sheetId="52" r:id="rId4"/>
    <sheet name="ENERO 2016" sheetId="49" r:id="rId5"/>
    <sheet name="FEBRERO 2016" sheetId="50" r:id="rId6"/>
    <sheet name="MARZO 2016" sheetId="51" r:id="rId7"/>
    <sheet name="ABRIL 2016" sheetId="26" r:id="rId8"/>
    <sheet name="MAYO 2016" sheetId="27" r:id="rId9"/>
    <sheet name="JUNIO 2016" sheetId="28" r:id="rId10"/>
    <sheet name="JULIO2016" sheetId="38" r:id="rId11"/>
    <sheet name="AGOSTO2016" sheetId="39" r:id="rId12"/>
    <sheet name="SEPT2016" sheetId="40" r:id="rId13"/>
    <sheet name="OCTUBRE 2016" sheetId="41" r:id="rId14"/>
    <sheet name="NOV2016" sheetId="42" r:id="rId15"/>
    <sheet name="DIC2016" sheetId="43" r:id="rId16"/>
    <sheet name="ENERO2017" sheetId="44" r:id="rId17"/>
    <sheet name="FEB2017" sheetId="45" r:id="rId18"/>
    <sheet name="MARZO2017" sheetId="46" r:id="rId19"/>
    <sheet name="ABRIL2017" sheetId="47" r:id="rId20"/>
    <sheet name="MAYO2017" sheetId="53" r:id="rId21"/>
    <sheet name="JUNIO2017" sheetId="54" r:id="rId22"/>
    <sheet name="JULIO2017" sheetId="55" r:id="rId23"/>
    <sheet name="AGOSTO2017" sheetId="56" r:id="rId24"/>
    <sheet name="SEPT2017" sheetId="57" r:id="rId25"/>
    <sheet name="OCTUBRE2017" sheetId="58" r:id="rId26"/>
    <sheet name="NOVIEMBRE2017" sheetId="59" r:id="rId27"/>
    <sheet name="DICIEMBRE2017" sheetId="60" r:id="rId28"/>
  </sheets>
  <calcPr calcId="124519"/>
</workbook>
</file>

<file path=xl/calcChain.xml><?xml version="1.0" encoding="utf-8"?>
<calcChain xmlns="http://schemas.openxmlformats.org/spreadsheetml/2006/main">
  <c r="F13" i="60"/>
  <c r="F15" i="59" l="1"/>
  <c r="F16" i="58" l="1"/>
  <c r="F17" i="57"/>
  <c r="F16" i="56"/>
  <c r="F16" i="55"/>
  <c r="F14" i="54" l="1"/>
  <c r="F15" i="53" l="1"/>
  <c r="F16" i="52" l="1"/>
  <c r="F14" i="51" l="1"/>
  <c r="F14" i="50"/>
  <c r="F14" i="49"/>
  <c r="F13" i="47" l="1"/>
  <c r="F13" i="46" l="1"/>
  <c r="F13" i="45" l="1"/>
  <c r="F15" i="44" l="1"/>
  <c r="F21" i="43" l="1"/>
  <c r="F26" i="39"/>
  <c r="F15" i="42" l="1"/>
  <c r="F15" i="41" l="1"/>
  <c r="F15" i="40" l="1"/>
  <c r="F22" i="38" l="1"/>
  <c r="F16" i="37" l="1"/>
  <c r="F21" i="28" l="1"/>
  <c r="F30" i="27" l="1"/>
  <c r="F21" i="26" l="1"/>
  <c r="F14" i="23" l="1"/>
  <c r="F19" i="21"/>
</calcChain>
</file>

<file path=xl/sharedStrings.xml><?xml version="1.0" encoding="utf-8"?>
<sst xmlns="http://schemas.openxmlformats.org/spreadsheetml/2006/main" count="686" uniqueCount="296">
  <si>
    <t>FECHA</t>
  </si>
  <si>
    <t>CHEQUE</t>
  </si>
  <si>
    <t>BENEFICIARIO</t>
  </si>
  <si>
    <t>CONCEPTO</t>
  </si>
  <si>
    <t xml:space="preserve">IMPORTE </t>
  </si>
  <si>
    <t>FUNDACION PROGRESO YUCATAN AC</t>
  </si>
  <si>
    <t>APOYOS MES DE OCTUBRE 2015</t>
  </si>
  <si>
    <t>CAJA CHICA</t>
  </si>
  <si>
    <t>APOYO ECONOMICO PARA IGLESIA CRISTIANA</t>
  </si>
  <si>
    <t>APOYO ECONOMICO PARA GASTOS MEDICOS DE LA C. DINORAH RAQUEL CETINA AVILA</t>
  </si>
  <si>
    <t>WILMA DEL SOCORRO FLORES VILLANUEVA</t>
  </si>
  <si>
    <t>ROSA CONCEPCIÓN BALAM AVILA</t>
  </si>
  <si>
    <t>APOYO EN EL PAGO DE GASTOS MÉDICOS AL C.P. JOSÉ FRANCISCO CATZIN ORDAZ</t>
  </si>
  <si>
    <t>APOYO ECONOMICO PARA COMPRA DE LENTES A LA SRA. TERESA AVILA</t>
  </si>
  <si>
    <t>APOYOS MES DE SEPTIEMBRE 2015</t>
  </si>
  <si>
    <t>LEMUEL ABRAHAM MATU HEREDIA</t>
  </si>
  <si>
    <t>APOYO ECONOMICO PARA EVENTO DE FIESTAS PATRIAS DE LA COMISARIA DE CHUBURNA PUERTO</t>
  </si>
  <si>
    <t>SILVIA GRACIELA RODRIGUEZ RODRIGUEZ</t>
  </si>
  <si>
    <t xml:space="preserve">APOYO ECONOMICO </t>
  </si>
  <si>
    <t>ANA MARIA FRIAS SALAZAR</t>
  </si>
  <si>
    <t>APOYO ECONOMICO PARA ACTIVIDADES RELIGIOSAS PASTORALES DE LA COMISARIA DE CHICXULUB, PTO.</t>
  </si>
  <si>
    <t>LILIA ARACELI PECH TZAB</t>
  </si>
  <si>
    <t>APOYO ECONOMICO.</t>
  </si>
  <si>
    <t>LUIS GABRIEL MARTINEZ CABAÑA</t>
  </si>
  <si>
    <t xml:space="preserve">APOYO ECONOMICO PARA GASTOS MEDICOS </t>
  </si>
  <si>
    <t>ISABEL TUZ CAAMAL</t>
  </si>
  <si>
    <t>APOYO ECONOMICO PARA DENTADURA</t>
  </si>
  <si>
    <t>JOSE MANUEL JESUS HAU CAAMAL</t>
  </si>
  <si>
    <t>APOYO ECONOMICO PARA PAGO DE LUZ ELECTRICA</t>
  </si>
  <si>
    <t>MARIA DE LOURDES JIMENEZ HERNANDEZ</t>
  </si>
  <si>
    <t>APOYO ECONOMICO PARA BIOPSIA DE TUMORACIÓN PULMONAR</t>
  </si>
  <si>
    <t>TOTAL</t>
  </si>
  <si>
    <t>JOSE ROGER JIMENEZ PECH</t>
  </si>
  <si>
    <t>APOYO ECONOMICO PARA GASTOS MEDICOS DE LA SRA. MARIA TERESA TAYE MOO</t>
  </si>
  <si>
    <t>MARIA TERESA DOMINGUEZ SANDOVAL</t>
  </si>
  <si>
    <t>H. AYUNTAMIENTO CONSTITUCIONAL  DE PROGRESO</t>
  </si>
  <si>
    <t>2015-2018</t>
  </si>
  <si>
    <t xml:space="preserve">DEPARTAMENTO DE FINANZAS Y TESORERÍA </t>
  </si>
  <si>
    <t>PROVEEDOR</t>
  </si>
  <si>
    <t>IMPORTE</t>
  </si>
  <si>
    <t>FACT.</t>
  </si>
  <si>
    <t>MIRNA LETICIA MOLINA MUÑOZ</t>
  </si>
  <si>
    <t>APOYO ECONOMICO PARA GASTOS PERSONALES</t>
  </si>
  <si>
    <t>BERNARDO LIRA VERA</t>
  </si>
  <si>
    <t>APOYO ECONOMICO PARA COMPRA DE CAÑAS DE PESCAR PARA LA ESCUELA JOSE TRINIDAD MENDEZ</t>
  </si>
  <si>
    <t>ROXANA CAROLINA PECH MARTINEZ</t>
  </si>
  <si>
    <t>ARACELY LOZANO FELIPE</t>
  </si>
  <si>
    <t>APOYO ECONOMICO PARA COMPRA DE MESA DE MASAJES</t>
  </si>
  <si>
    <t>BARTOLOME VALLE KU</t>
  </si>
  <si>
    <t>APOYO ECONOMICO PARA EL SINDICATO DE TRABAJADORES ALARIFES Y TERRACEROS PARA EL EVENTO  DEL DIA DEL ALBAÑIL</t>
  </si>
  <si>
    <t>MIGUEL ROBERTO KUMAN BE</t>
  </si>
  <si>
    <t>APOYO ECONOMICO PARA COMPRA DE MEDICAMENTOS</t>
  </si>
  <si>
    <t>WILFRIDO GERARDO VAZQUEZ EK</t>
  </si>
  <si>
    <t xml:space="preserve">APOYO ECONOMICO PARA PAGO DE TRANSPORTE AL EQUIPO DE BEISBOL </t>
  </si>
  <si>
    <t>LUIS DANIEL AVELAR LOPEZ</t>
  </si>
  <si>
    <t>APOYO ECONOMICO PARA GASTOS MEDICOS</t>
  </si>
  <si>
    <t>MARIA GUADALUPE SANDOVAL SOLIS</t>
  </si>
  <si>
    <t>CARMEN MONSERRAT MENDEZ CERVANTES</t>
  </si>
  <si>
    <t>APOYO ECONOMICO PARA INSCRIPCION  A ATLETAS  PARA LA FASE ESTATAL DE OLIMPIADAS</t>
  </si>
  <si>
    <t>ELIAS OTONIEL COUOH JIMENEZ</t>
  </si>
  <si>
    <t>PAGO DE REEMBOLSO DE GASTOS DE LA FUNERARIA MUNICIPAL</t>
  </si>
  <si>
    <t>GERARDO NAZARET KEB CANO</t>
  </si>
  <si>
    <t>APOYO ECONOMICO PARA GASTOS MEDICOS.</t>
  </si>
  <si>
    <t>MARIA DEL CONSUELO PIÑA CANUL</t>
  </si>
  <si>
    <t>APOYO ECONOMICO PARA COMPRA DE DENTADURA.</t>
  </si>
  <si>
    <t>JOSE INOCENCIO BACELIS Y PACHECO</t>
  </si>
  <si>
    <t>APOYO ECONOMICO PARA PROTESIS.</t>
  </si>
  <si>
    <t>PAULINA BEATRIZ PALMA QUIÑONES</t>
  </si>
  <si>
    <t>MIRNA ESTER IROLA LAVADORES</t>
  </si>
  <si>
    <t>JUAN PABLO NIÑO IROLA</t>
  </si>
  <si>
    <t>RAUL BRICEÑO OROZCO</t>
  </si>
  <si>
    <t>ROBERTO ROBLES RUIZ</t>
  </si>
  <si>
    <t>LEIDY MARIA POOL ROSADO</t>
  </si>
  <si>
    <t>MARIA ESTELA PUC CETZ</t>
  </si>
  <si>
    <t>MINGLE DE JESUS HERNANDEZ LOPEZ</t>
  </si>
  <si>
    <t>APOYO ECONOMICO DE GASTOS FUNERARIOS.</t>
  </si>
  <si>
    <t xml:space="preserve">APOYO ECONOMICO PARA TRANSPORTE DE EQUIPO DE BEISBOL </t>
  </si>
  <si>
    <t>RAUL FERNANDO RODRIGUEZ BORGES</t>
  </si>
  <si>
    <t>APOYO ECONOMICO PARA GASTOS MÉDICOS</t>
  </si>
  <si>
    <t>GABRIEL LEANDRO CAAMAL AVILA</t>
  </si>
  <si>
    <t>APOYO ECONOMICO PARA EQUIPO DE BEISBOL PARA LA COMPRA DE UNIFORMES</t>
  </si>
  <si>
    <t>CARLOS ENRIQUE URIBE FRIAS</t>
  </si>
  <si>
    <t>APOYO ECONOMICO PARA INSCRIPCION DE  ATLETAS PARA COMPETENCIA DE LUCHAS ASOCIADAS.</t>
  </si>
  <si>
    <t>ARIADNI GUADALUPE MARTIN GOMEZ</t>
  </si>
  <si>
    <t>APOYO ECONOMICO</t>
  </si>
  <si>
    <t>APOYO DE TRANSPORTE PARA EL EQUIPO DE BEISBOL</t>
  </si>
  <si>
    <t>REYNA DEL SOCORRO G. CANTON Y TRUJILLO</t>
  </si>
  <si>
    <t>MALENA ETELVINA SAENZ CANTO</t>
  </si>
  <si>
    <t>MIGUEL ANGEL RODRIGUEZ HERRERA</t>
  </si>
  <si>
    <t>GLORIA CABRERA BAQUEIRO</t>
  </si>
  <si>
    <t>JOSE CRISTOBAL FLORES VILLANUEVA</t>
  </si>
  <si>
    <t>FREDDY EMILIANO CATZIN CHABLE</t>
  </si>
  <si>
    <t>APOYO ECONOMICO PARA COMPRA DE MEDICAMENTO</t>
  </si>
  <si>
    <t>CRISTIAN CRUZ PEREZ</t>
  </si>
  <si>
    <t>APOYO ECONOMICO PARA INSCRIPCION A LA LIGA INTERMUNICIPAL DE HOCKEY DE SALA</t>
  </si>
  <si>
    <t>APOYO DE GASTOS FUNERARIOS</t>
  </si>
  <si>
    <t>SILVIA ISABEL EUAN UCAN</t>
  </si>
  <si>
    <t>APOYO ECONOMICO DE GASTOS FUNERARIOS</t>
  </si>
  <si>
    <t>APOYO ECONOMICO PARA LA COMPRA DE MEDICAMENTOS</t>
  </si>
  <si>
    <t>APOYOS MES DE NOVIEMBRE 2015</t>
  </si>
  <si>
    <t>FELIPE EDILBERTO VALLE CASTAÑEDA</t>
  </si>
  <si>
    <t>PAULINA TUN</t>
  </si>
  <si>
    <t>APOYO ECONOMICO PARA TRANSPORTE PARA EL EQUIPO DE BEISBOL DE CHELEM</t>
  </si>
  <si>
    <t>PILAR DEL CARMEN PECH QUEN</t>
  </si>
  <si>
    <t>APOYO ECONOMICO PARA LA COMRA DE UNA LECHE SIMILAC PLUS 1</t>
  </si>
  <si>
    <t>FERNANDO MOSCOSO RUELAS</t>
  </si>
  <si>
    <t>APOYO ECONOMICO PARA EQUIPO DE CHARRERIA PARA LAS OLIMPIADAS EN GUADALAJARA</t>
  </si>
  <si>
    <t>MEDICAMENTOS POPULARES DEL BAZAR SA DE CV</t>
  </si>
  <si>
    <t>GUADALUPE DEL CARMEN MARIN BASTO</t>
  </si>
  <si>
    <t>ADRIAN ARIEL FLORES ACOSTA</t>
  </si>
  <si>
    <t>APOYO ECONOMICO PARA EQUIPO DE BEISBOL.</t>
  </si>
  <si>
    <t>MARIA ELINOR PEREZ AGUILAR</t>
  </si>
  <si>
    <t>APOYO ECONOMICO PARA PASAJES A TEKANTO, YUCATAN</t>
  </si>
  <si>
    <t>JOSE FRANCISCO DIAZ POOT</t>
  </si>
  <si>
    <t>DAVID GUSTAVO FRANCO SAENZ</t>
  </si>
  <si>
    <t>ARLET GUADALUPE DIAZ FRANCO</t>
  </si>
  <si>
    <t>5020/106</t>
  </si>
  <si>
    <t>5020/113</t>
  </si>
  <si>
    <t>5020/114</t>
  </si>
  <si>
    <t>5020/126</t>
  </si>
  <si>
    <t>CTA/CHEQUE</t>
  </si>
  <si>
    <t>5020/130</t>
  </si>
  <si>
    <t>5020/ 500</t>
  </si>
  <si>
    <t>5020/ 533</t>
  </si>
  <si>
    <t>APOYOS MES ABRIL 2016</t>
  </si>
  <si>
    <t>5020/ 554</t>
  </si>
  <si>
    <t>5020/ 556</t>
  </si>
  <si>
    <t>5020/ 603</t>
  </si>
  <si>
    <t>5020/ 618</t>
  </si>
  <si>
    <t>5020/ 619</t>
  </si>
  <si>
    <t>5020/ 620</t>
  </si>
  <si>
    <t>5020/ 621</t>
  </si>
  <si>
    <t>5020/ 622</t>
  </si>
  <si>
    <t>5020/ 623</t>
  </si>
  <si>
    <t>5020/ 624</t>
  </si>
  <si>
    <t>5020/ 625</t>
  </si>
  <si>
    <t>APOYOS MES MAYO 2016</t>
  </si>
  <si>
    <t>5020/668</t>
  </si>
  <si>
    <t>5020/ 670</t>
  </si>
  <si>
    <t>5020/ 671</t>
  </si>
  <si>
    <t>APOYOS MES JUNIO 2016</t>
  </si>
  <si>
    <t>5020/733</t>
  </si>
  <si>
    <t>5020/735</t>
  </si>
  <si>
    <t>5020/736</t>
  </si>
  <si>
    <t>APOYOS DEL MES JULIO 2016</t>
  </si>
  <si>
    <t>APOYOS DEL MES AGOSTO 2016</t>
  </si>
  <si>
    <t>MARIA CANDELARIA CUTZ MARRUFO</t>
  </si>
  <si>
    <t>APOYO ECONOMICO  PARA GASTOS PERSONALES</t>
  </si>
  <si>
    <t>MARIA HERMELINDA AVILA RODRIGUEZ</t>
  </si>
  <si>
    <t>APOYO ECONOMICO PARA LA COMPRA DE MEDICAMENTOS.</t>
  </si>
  <si>
    <t>CARLOS IVAN PEREZ MARROQUIN</t>
  </si>
  <si>
    <t>ULISES VENANCIO CONTRERAS PALMA</t>
  </si>
  <si>
    <t>SAGRARIO DE JESUS CANO CHAN</t>
  </si>
  <si>
    <t>APOYO ECONOMICO DE GASTOS MEDICOS</t>
  </si>
  <si>
    <t>GERARDO MERCEDES KEB ORTIZ</t>
  </si>
  <si>
    <t>ALMA ROSA LOPEZ GUZMAN</t>
  </si>
  <si>
    <t>ISABEL CRISTINA CACERES NOVELO</t>
  </si>
  <si>
    <t>APOYO ECONOMICO PARA EL EQUIPO DE ESCARAMUZAS DE PROGRESO</t>
  </si>
  <si>
    <t>DAVID ALFREDO GARMA AGUILAR</t>
  </si>
  <si>
    <t>APOYO ECONOMICO DEPORTIVO</t>
  </si>
  <si>
    <t>5020/784</t>
  </si>
  <si>
    <t>5020/787</t>
  </si>
  <si>
    <t>5020/798</t>
  </si>
  <si>
    <t>5020/799</t>
  </si>
  <si>
    <t>5020/801</t>
  </si>
  <si>
    <t>5020/803</t>
  </si>
  <si>
    <t>5020/820</t>
  </si>
  <si>
    <t>PEDRO JESUS GUTIERREZ SANCHEZ</t>
  </si>
  <si>
    <t>APOYO DE COMIDAD PARA TORNEO DE FUTBOL</t>
  </si>
  <si>
    <t>APOYO FIESTAS DE LA COMISARIA DE CHICXULUB PTO</t>
  </si>
  <si>
    <t>SERGIO RUBIO SALVADOR</t>
  </si>
  <si>
    <t xml:space="preserve">APOYO PARA EL TORNEO DE FUTBOL </t>
  </si>
  <si>
    <t>APOYOS DEL MES SEPTIEMBRE 2016</t>
  </si>
  <si>
    <t>5020/841</t>
  </si>
  <si>
    <t>5020/842</t>
  </si>
  <si>
    <t>5020/895</t>
  </si>
  <si>
    <t>SILVIA NOEMI RODRIGUEZ GOMEZ</t>
  </si>
  <si>
    <t xml:space="preserve">APOYO ECONOMICO AL GRUPO DE ESCARAMUZAS </t>
  </si>
  <si>
    <t>5020/1302</t>
  </si>
  <si>
    <t>APOYOS DEL MES OCTUBRE 2016</t>
  </si>
  <si>
    <t>JORGE ENRIQUE AMENICA CALDERON</t>
  </si>
  <si>
    <t>APOYO ECONOMICO PARA VIAJE A TAPACHULA CHIAPAS ALUMNOS EDUC. MEDIA SUPERIOR</t>
  </si>
  <si>
    <t>JOSE ROMAN SANCHEZ JUAREZ</t>
  </si>
  <si>
    <t>APOYO PARA GASTOS DE DEFUNCION</t>
  </si>
  <si>
    <t>JOSE GASPAR KU PECH</t>
  </si>
  <si>
    <t>APOYOS DEL MES NOVIEMBRE 2016</t>
  </si>
  <si>
    <t>5020/1315</t>
  </si>
  <si>
    <t>5020/1330</t>
  </si>
  <si>
    <t>5020/1361</t>
  </si>
  <si>
    <t>5020/1362</t>
  </si>
  <si>
    <t>APOYOS DEL MES DICIEMBRE 2016</t>
  </si>
  <si>
    <t>JOSE FRANCISCO CATZIN ORDAZ</t>
  </si>
  <si>
    <t>APOYOS ECONOMICOS.</t>
  </si>
  <si>
    <t>WILBERTH ALBERTO CHAN RIVERO</t>
  </si>
  <si>
    <t>YADIRA DIANE SABIDO COUOH</t>
  </si>
  <si>
    <t>5020/1383</t>
  </si>
  <si>
    <t>5020/1401</t>
  </si>
  <si>
    <t>5020/1402</t>
  </si>
  <si>
    <t>5020/1405</t>
  </si>
  <si>
    <t>TX841</t>
  </si>
  <si>
    <t>IRENE BEATRIZ FLORES POOT</t>
  </si>
  <si>
    <t>APOYO ECONOMICO PARA GASTOS PERSONALES.</t>
  </si>
  <si>
    <t>NICOLAS MIAN MIAN</t>
  </si>
  <si>
    <t>APOYO ECONOMICO PARA COMPRA DE MEDICAMENTO.</t>
  </si>
  <si>
    <t>SALVADOR UICAB KOYOC</t>
  </si>
  <si>
    <t>APOYO ECONOMICO PARA BOLETOS DE AUTOBUS</t>
  </si>
  <si>
    <t>TERESITA DE JESUS ROSADO</t>
  </si>
  <si>
    <t>MERCEDES GUZMAN GARCIA</t>
  </si>
  <si>
    <t>RAMON OMAR DEL CARMEN MADERA RAVELL</t>
  </si>
  <si>
    <t>FELICITAS CHAN GIO</t>
  </si>
  <si>
    <t>APOYO ECONOMICO PARA ULTRASONIDO.</t>
  </si>
  <si>
    <t>ENNA ROSA FRANCO TOLEDO</t>
  </si>
  <si>
    <t>APOYO ECONOMICO PARA GASTOS FUNERARIOS.</t>
  </si>
  <si>
    <t>APOYO ECONOMICO PARA PAGO DE LUZ ELECTRICA.</t>
  </si>
  <si>
    <t>LIGIA ESTHER SAGUNDO BALAM</t>
  </si>
  <si>
    <t>APOYOS DEL MES ENERO 2017</t>
  </si>
  <si>
    <t>5020/1482</t>
  </si>
  <si>
    <t>LETICIA DEL CARMEN AMAYA CHAN</t>
  </si>
  <si>
    <t>MARTIN EDUARDO PEREZ FOSIL</t>
  </si>
  <si>
    <t>APOYO ECONOMICO PARA LA COMPRA DE MEDICAMENTO.</t>
  </si>
  <si>
    <t>LILIBETH ASTRID TUYIN TREJO</t>
  </si>
  <si>
    <t>APOYO ECONOMICO PARA EVENTO DEPORTIVO A TOLUCA</t>
  </si>
  <si>
    <t>ERNESTO PALMA GONZALEZ</t>
  </si>
  <si>
    <t>APOYOS DEL MES FEBRERO 2017</t>
  </si>
  <si>
    <t>5020/1501</t>
  </si>
  <si>
    <t>5020/1503</t>
  </si>
  <si>
    <t>APOYOS DEL MES MARZO 2017</t>
  </si>
  <si>
    <t>VIOLETA MONSERRAT UC NOVELO</t>
  </si>
  <si>
    <t>APOYO ECONOMICO PARA PASAJES DE TRASLADO CASA-TRABAJO.</t>
  </si>
  <si>
    <t>APOYOS DEL MES ABRIL 2017</t>
  </si>
  <si>
    <t>NORA MARIA RAMIREZ MAGAÑA</t>
  </si>
  <si>
    <t>5020/1574</t>
  </si>
  <si>
    <t>APOYOS MES ENERO 2016</t>
  </si>
  <si>
    <t>NO SE ENTREGARON APOYOS</t>
  </si>
  <si>
    <t>APOYOS MES MARZO 2016</t>
  </si>
  <si>
    <t>APOYOS MES FEBRERO 2016</t>
  </si>
  <si>
    <t>APOYOS MES DE DICIEMBRE 2015</t>
  </si>
  <si>
    <t>APOYOS DEL MES MAYO 2017</t>
  </si>
  <si>
    <t>JULIO ALBERTO SOLIS BASTARRACHEA</t>
  </si>
  <si>
    <t>APOYO ECONOMICO PARA GRUPO DE BAILE WADERS YULLS.</t>
  </si>
  <si>
    <t>JOSE PEDRO DIAZ FRANCO</t>
  </si>
  <si>
    <t>APOYO ECONOMICO PARA COMPRA DE UNIFORMES A LA ESCUELA CET MAR</t>
  </si>
  <si>
    <t>MANUELA DEMETRIA NAH LAVADORES</t>
  </si>
  <si>
    <t>5020/1583</t>
  </si>
  <si>
    <t>5020/1591</t>
  </si>
  <si>
    <t>5020/1601</t>
  </si>
  <si>
    <t>APOYOS DEL MES JUNIO 2017</t>
  </si>
  <si>
    <t>JORGE LUIS AGUILAR ESQUIVEL</t>
  </si>
  <si>
    <t>APOYO POR LA COMPRA DE 4 PIZZAS PARA EVENTO EN ESCUELA.</t>
  </si>
  <si>
    <t>GENARO ALBERTO PEREZ FIGUEROA</t>
  </si>
  <si>
    <t>APOYO ECONOMICO PARA EVENO "PRIMER FESTIVAL DEL MANGLAR EN CHICXULUB PTO. 2017"</t>
  </si>
  <si>
    <t>APOYOS DEL MES JULIO 2017</t>
  </si>
  <si>
    <t>ELSY MAGDALENO POOT NOH</t>
  </si>
  <si>
    <t>5020/1675</t>
  </si>
  <si>
    <t>5020/1676</t>
  </si>
  <si>
    <t>5020/1677</t>
  </si>
  <si>
    <t>5020/1678</t>
  </si>
  <si>
    <t>5020/1679</t>
  </si>
  <si>
    <t>SADOT ARIDEZ CASTELAN</t>
  </si>
  <si>
    <t>APOYO ECONOMICO DE GASTOS DE DEFUNCION.</t>
  </si>
  <si>
    <t>WILBERT JACINTO PADILLA ZAPATA</t>
  </si>
  <si>
    <t>ARTURO ALONSO LARA SALAS</t>
  </si>
  <si>
    <t>PAULINA DEL PILAR MOLINA GOMEZ</t>
  </si>
  <si>
    <t>MARTIN SEBASTIAN FLORES GARRIDO</t>
  </si>
  <si>
    <t>APOYOS DEL MES AGOSTO 2017</t>
  </si>
  <si>
    <t>APOYOS DEL MES SEPTIEMBRE 2017</t>
  </si>
  <si>
    <t>APOYOS DEL MES OCTUBRE 2017</t>
  </si>
  <si>
    <t>EMILIO MANUEL RODRIGUEZ BORGES</t>
  </si>
  <si>
    <t>APOYO DE INSUMOS PARA INICIAR NEGOCIO DE PANADERIA</t>
  </si>
  <si>
    <t>YULY DEL SOCORRO POOT CUTZ</t>
  </si>
  <si>
    <t>JUANA SANCHEZ Y DAM</t>
  </si>
  <si>
    <t>MARTIN HUMBERTO FUENTES DEL RIO</t>
  </si>
  <si>
    <t>APOYO PARA TORNEO INFANTIL DE FUTBOL FEMENIL.</t>
  </si>
  <si>
    <t>INES DOMITILA URIBE AZUETA</t>
  </si>
  <si>
    <t>APOYO DE GASTOS FUNERARIOS.</t>
  </si>
  <si>
    <t>MARIA DEL PILAR SANCHEZ PACHECO</t>
  </si>
  <si>
    <t>BUENAVENTURA CABRERA MATU</t>
  </si>
  <si>
    <t>CARLOS RAUL MORALES MONTERO</t>
  </si>
  <si>
    <t>ISLA DEL CARMEN CASANOVA PALMA</t>
  </si>
  <si>
    <t>APOYO ECONOMICO DE ESCARAMUZAS PARA ASISTIR A CAMPEONATO NACIONAL CHARRO 2017 EN PACHUCA HIDALGO.</t>
  </si>
  <si>
    <t>HUMBERTO EK PECH</t>
  </si>
  <si>
    <t>FANNY ESTHER MORALES TEC</t>
  </si>
  <si>
    <t>PATRICIA GALLEGOS TOSCANO</t>
  </si>
  <si>
    <t>SANTIAGO TZEC MAY</t>
  </si>
  <si>
    <t>RAUL HUMBERTO ITZA NAH</t>
  </si>
  <si>
    <t>APOYO ECONOMICO PARA COMPRA DE MEDICAMENTOS.</t>
  </si>
  <si>
    <t>APOYOS DEL MES NOVIEMBRE 2017</t>
  </si>
  <si>
    <t>APOYO ECONOMICO POR ULTRASONIDO.</t>
  </si>
  <si>
    <t>CINTHIA DENISSE CARVAJAL JIMENEZ</t>
  </si>
  <si>
    <t>APOYO ECONOMICO PARA PAGO DE COLEGIATURA</t>
  </si>
  <si>
    <t>SOFIA BEATRIZ VERA VIVAS</t>
  </si>
  <si>
    <t>APOYOS DEL MES DICIEMBRE 2017</t>
  </si>
  <si>
    <t>MAURY GUADALUPE CASTILLO GALERA</t>
  </si>
  <si>
    <t>APOYO ECONOMICO PARA TORNEO DE AJEDREZ  PARA FRANCISCO JAVIER CASTILLO GALERA</t>
  </si>
  <si>
    <t>NICOLAS ALBERTO LEON PAREDES</t>
  </si>
  <si>
    <t>APOYO EN LA COMPRA DE MATERIAL DE CONSTRUCCION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</si>
</sst>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0" xfId="0" applyFill="1"/>
    <xf numFmtId="14" fontId="0" fillId="0" borderId="8" xfId="0" applyNumberFormat="1" applyFill="1" applyBorder="1"/>
    <xf numFmtId="0" fontId="0" fillId="0" borderId="0" xfId="0" applyFont="1" applyFill="1"/>
    <xf numFmtId="0" fontId="0" fillId="0" borderId="3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43" fontId="1" fillId="0" borderId="5" xfId="2" applyFont="1" applyFill="1" applyBorder="1"/>
    <xf numFmtId="43" fontId="1" fillId="0" borderId="4" xfId="2" applyFont="1" applyFill="1" applyBorder="1" applyAlignment="1">
      <alignment wrapText="1"/>
    </xf>
    <xf numFmtId="43" fontId="1" fillId="0" borderId="5" xfId="2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43" fontId="1" fillId="0" borderId="3" xfId="2" applyFont="1" applyFill="1" applyBorder="1" applyAlignment="1">
      <alignment wrapText="1"/>
    </xf>
    <xf numFmtId="43" fontId="1" fillId="0" borderId="1" xfId="2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43" fontId="1" fillId="0" borderId="7" xfId="2" applyFont="1" applyFill="1" applyBorder="1" applyAlignment="1">
      <alignment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0" xfId="0" applyFont="1" applyFill="1" applyBorder="1"/>
    <xf numFmtId="43" fontId="2" fillId="0" borderId="5" xfId="2" applyFont="1" applyFill="1" applyBorder="1"/>
    <xf numFmtId="0" fontId="0" fillId="0" borderId="3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wrapText="1"/>
    </xf>
    <xf numFmtId="43" fontId="0" fillId="0" borderId="3" xfId="2" applyFont="1" applyFill="1" applyBorder="1" applyAlignment="1">
      <alignment wrapText="1"/>
    </xf>
    <xf numFmtId="43" fontId="0" fillId="0" borderId="1" xfId="2" applyFont="1" applyFill="1" applyBorder="1" applyAlignment="1">
      <alignment wrapText="1"/>
    </xf>
    <xf numFmtId="43" fontId="0" fillId="0" borderId="6" xfId="2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3" xfId="0" applyFill="1" applyBorder="1" applyAlignment="1">
      <alignment wrapText="1"/>
    </xf>
    <xf numFmtId="43" fontId="0" fillId="0" borderId="5" xfId="2" applyFont="1" applyFill="1" applyBorder="1" applyAlignment="1">
      <alignment wrapText="1"/>
    </xf>
    <xf numFmtId="43" fontId="0" fillId="0" borderId="4" xfId="2" applyFont="1" applyFill="1" applyBorder="1" applyAlignment="1">
      <alignment wrapText="1"/>
    </xf>
    <xf numFmtId="0" fontId="0" fillId="0" borderId="1" xfId="0" applyFont="1" applyBorder="1"/>
    <xf numFmtId="0" fontId="0" fillId="0" borderId="1" xfId="0" applyFill="1" applyBorder="1" applyAlignment="1">
      <alignment horizontal="center" wrapText="1"/>
    </xf>
    <xf numFmtId="0" fontId="3" fillId="2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43" fontId="3" fillId="2" borderId="1" xfId="2" applyFont="1" applyFill="1" applyBorder="1"/>
    <xf numFmtId="43" fontId="3" fillId="2" borderId="6" xfId="2" applyFont="1" applyFill="1" applyBorder="1"/>
    <xf numFmtId="0" fontId="3" fillId="2" borderId="0" xfId="0" applyFont="1" applyFill="1" applyAlignment="1">
      <alignment horizontal="left" wrapText="1"/>
    </xf>
    <xf numFmtId="14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 wrapText="1"/>
    </xf>
    <xf numFmtId="0" fontId="0" fillId="0" borderId="3" xfId="0" applyFill="1" applyBorder="1" applyAlignment="1">
      <alignment horizontal="center" wrapText="1"/>
    </xf>
    <xf numFmtId="43" fontId="0" fillId="0" borderId="1" xfId="2" applyFont="1" applyBorder="1" applyAlignment="1">
      <alignment wrapText="1"/>
    </xf>
    <xf numFmtId="14" fontId="3" fillId="2" borderId="0" xfId="0" applyNumberFormat="1" applyFont="1" applyFill="1" applyAlignment="1">
      <alignment horizontal="left" wrapText="1"/>
    </xf>
    <xf numFmtId="43" fontId="3" fillId="2" borderId="8" xfId="2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2" borderId="4" xfId="0" applyFont="1" applyFill="1" applyBorder="1"/>
    <xf numFmtId="14" fontId="3" fillId="2" borderId="1" xfId="0" applyNumberFormat="1" applyFont="1" applyFill="1" applyBorder="1" applyAlignment="1">
      <alignment horizontal="left" wrapText="1"/>
    </xf>
    <xf numFmtId="14" fontId="3" fillId="2" borderId="3" xfId="0" applyNumberFormat="1" applyFont="1" applyFill="1" applyBorder="1" applyAlignment="1">
      <alignment horizontal="center"/>
    </xf>
    <xf numFmtId="0" fontId="0" fillId="2" borderId="0" xfId="0" applyFont="1" applyFill="1"/>
    <xf numFmtId="0" fontId="0" fillId="2" borderId="4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wrapText="1"/>
    </xf>
    <xf numFmtId="14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43" fontId="5" fillId="0" borderId="2" xfId="2" applyFont="1" applyBorder="1"/>
    <xf numFmtId="14" fontId="3" fillId="0" borderId="6" xfId="0" applyNumberFormat="1" applyFont="1" applyBorder="1"/>
    <xf numFmtId="0" fontId="3" fillId="0" borderId="11" xfId="0" applyFont="1" applyBorder="1" applyAlignment="1">
      <alignment horizontal="center"/>
    </xf>
    <xf numFmtId="0" fontId="0" fillId="0" borderId="0" xfId="0" applyFont="1"/>
    <xf numFmtId="0" fontId="0" fillId="0" borderId="0" xfId="0" applyBorder="1"/>
    <xf numFmtId="0" fontId="5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3" fillId="2" borderId="10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14" fontId="3" fillId="2" borderId="11" xfId="0" applyNumberFormat="1" applyFont="1" applyFill="1" applyBorder="1" applyAlignment="1">
      <alignment horizontal="center" wrapText="1"/>
    </xf>
    <xf numFmtId="14" fontId="0" fillId="0" borderId="1" xfId="2" applyNumberFormat="1" applyFont="1" applyFill="1" applyBorder="1" applyAlignment="1">
      <alignment wrapText="1"/>
    </xf>
    <xf numFmtId="43" fontId="0" fillId="0" borderId="1" xfId="2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14" fontId="3" fillId="2" borderId="5" xfId="0" applyNumberFormat="1" applyFont="1" applyFill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left" wrapText="1"/>
    </xf>
    <xf numFmtId="14" fontId="3" fillId="2" borderId="6" xfId="0" applyNumberFormat="1" applyFont="1" applyFill="1" applyBorder="1" applyAlignment="1">
      <alignment horizontal="left" wrapText="1"/>
    </xf>
    <xf numFmtId="43" fontId="0" fillId="0" borderId="1" xfId="0" applyNumberFormat="1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3" fontId="0" fillId="0" borderId="1" xfId="0" applyNumberFormat="1" applyFont="1" applyBorder="1" applyAlignment="1">
      <alignment wrapText="1"/>
    </xf>
    <xf numFmtId="43" fontId="0" fillId="0" borderId="1" xfId="0" applyNumberFormat="1" applyFont="1" applyFill="1" applyBorder="1" applyAlignment="1">
      <alignment wrapText="1"/>
    </xf>
    <xf numFmtId="43" fontId="0" fillId="0" borderId="1" xfId="0" applyNumberFormat="1" applyFont="1" applyFill="1" applyBorder="1"/>
    <xf numFmtId="14" fontId="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4" xfId="0" applyFont="1" applyFill="1" applyBorder="1"/>
    <xf numFmtId="0" fontId="0" fillId="0" borderId="5" xfId="0" applyFont="1" applyFill="1" applyBorder="1"/>
    <xf numFmtId="0" fontId="0" fillId="0" borderId="3" xfId="0" applyFont="1" applyBorder="1"/>
    <xf numFmtId="0" fontId="0" fillId="0" borderId="6" xfId="0" applyFont="1" applyFill="1" applyBorder="1"/>
    <xf numFmtId="43" fontId="0" fillId="0" borderId="3" xfId="0" applyNumberFormat="1" applyFont="1" applyBorder="1"/>
    <xf numFmtId="43" fontId="1" fillId="0" borderId="11" xfId="2" applyFont="1" applyFill="1" applyBorder="1" applyAlignment="1">
      <alignment wrapText="1"/>
    </xf>
    <xf numFmtId="0" fontId="0" fillId="0" borderId="3" xfId="0" applyFont="1" applyFill="1" applyBorder="1" applyAlignment="1">
      <alignment horizontal="center"/>
    </xf>
    <xf numFmtId="43" fontId="0" fillId="0" borderId="7" xfId="2" applyFont="1" applyFill="1" applyBorder="1" applyAlignment="1">
      <alignment wrapText="1"/>
    </xf>
    <xf numFmtId="0" fontId="0" fillId="0" borderId="6" xfId="0" applyFill="1" applyBorder="1"/>
    <xf numFmtId="0" fontId="0" fillId="0" borderId="6" xfId="0" applyFont="1" applyFill="1" applyBorder="1" applyAlignment="1">
      <alignment horizontal="center" wrapText="1"/>
    </xf>
    <xf numFmtId="43" fontId="3" fillId="2" borderId="7" xfId="2" applyFont="1" applyFill="1" applyBorder="1"/>
    <xf numFmtId="43" fontId="3" fillId="2" borderId="3" xfId="2" applyFont="1" applyFill="1" applyBorder="1"/>
    <xf numFmtId="43" fontId="3" fillId="2" borderId="5" xfId="2" applyFont="1" applyFill="1" applyBorder="1"/>
    <xf numFmtId="0" fontId="3" fillId="2" borderId="2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ont="1" applyFill="1" applyBorder="1"/>
    <xf numFmtId="0" fontId="0" fillId="2" borderId="1" xfId="0" applyFont="1" applyFill="1" applyBorder="1"/>
    <xf numFmtId="0" fontId="0" fillId="2" borderId="5" xfId="0" applyFont="1" applyFill="1" applyBorder="1"/>
    <xf numFmtId="0" fontId="0" fillId="0" borderId="5" xfId="0" applyFont="1" applyBorder="1"/>
    <xf numFmtId="43" fontId="5" fillId="0" borderId="6" xfId="2" applyFont="1" applyBorder="1"/>
    <xf numFmtId="14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3" xfId="0" applyFont="1" applyFill="1" applyBorder="1"/>
    <xf numFmtId="0" fontId="0" fillId="0" borderId="13" xfId="0" applyFill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3" fillId="0" borderId="11" xfId="0" applyNumberFormat="1" applyFont="1" applyBorder="1"/>
    <xf numFmtId="43" fontId="3" fillId="2" borderId="4" xfId="2" applyFont="1" applyFill="1" applyBorder="1"/>
    <xf numFmtId="0" fontId="4" fillId="0" borderId="0" xfId="0" applyFont="1" applyAlignment="1"/>
    <xf numFmtId="43" fontId="3" fillId="2" borderId="12" xfId="2" applyFont="1" applyFill="1" applyBorder="1"/>
    <xf numFmtId="43" fontId="3" fillId="2" borderId="11" xfId="2" applyFont="1" applyFill="1" applyBorder="1"/>
    <xf numFmtId="43" fontId="0" fillId="0" borderId="5" xfId="0" applyNumberFormat="1" applyFont="1" applyBorder="1"/>
    <xf numFmtId="43" fontId="0" fillId="0" borderId="5" xfId="0" applyNumberFormat="1" applyFont="1" applyFill="1" applyBorder="1"/>
    <xf numFmtId="0" fontId="5" fillId="0" borderId="5" xfId="0" applyFont="1" applyBorder="1" applyAlignment="1">
      <alignment horizontal="center"/>
    </xf>
    <xf numFmtId="0" fontId="3" fillId="2" borderId="14" xfId="0" applyFont="1" applyFill="1" applyBorder="1" applyAlignment="1">
      <alignment horizontal="left" wrapText="1"/>
    </xf>
    <xf numFmtId="0" fontId="0" fillId="0" borderId="6" xfId="0" applyFont="1" applyBorder="1"/>
    <xf numFmtId="0" fontId="0" fillId="0" borderId="11" xfId="0" applyFont="1" applyBorder="1"/>
    <xf numFmtId="0" fontId="5" fillId="0" borderId="1" xfId="0" applyFont="1" applyFill="1" applyBorder="1" applyAlignment="1">
      <alignment horizontal="center"/>
    </xf>
    <xf numFmtId="14" fontId="0" fillId="0" borderId="7" xfId="0" applyNumberFormat="1" applyFont="1" applyFill="1" applyBorder="1" applyAlignment="1">
      <alignment horizontal="center" wrapText="1"/>
    </xf>
    <xf numFmtId="43" fontId="0" fillId="0" borderId="3" xfId="0" applyNumberFormat="1" applyFont="1" applyFill="1" applyBorder="1"/>
    <xf numFmtId="0" fontId="0" fillId="0" borderId="5" xfId="0" applyFont="1" applyFill="1" applyBorder="1" applyAlignment="1">
      <alignment wrapText="1"/>
    </xf>
    <xf numFmtId="14" fontId="0" fillId="0" borderId="0" xfId="0" applyNumberFormat="1" applyFont="1" applyFill="1" applyAlignment="1">
      <alignment wrapText="1"/>
    </xf>
    <xf numFmtId="43" fontId="5" fillId="0" borderId="1" xfId="2" applyFont="1" applyBorder="1"/>
    <xf numFmtId="14" fontId="0" fillId="2" borderId="3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left" wrapText="1"/>
    </xf>
    <xf numFmtId="0" fontId="0" fillId="2" borderId="7" xfId="0" applyFont="1" applyFill="1" applyBorder="1" applyAlignment="1">
      <alignment horizontal="left" wrapText="1"/>
    </xf>
    <xf numFmtId="43" fontId="0" fillId="2" borderId="7" xfId="2" applyFont="1" applyFill="1" applyBorder="1"/>
    <xf numFmtId="43" fontId="0" fillId="2" borderId="3" xfId="2" applyFont="1" applyFill="1" applyBorder="1"/>
    <xf numFmtId="14" fontId="0" fillId="2" borderId="1" xfId="0" applyNumberFormat="1" applyFont="1" applyFill="1" applyBorder="1" applyAlignment="1">
      <alignment horizontal="center"/>
    </xf>
    <xf numFmtId="14" fontId="0" fillId="2" borderId="0" xfId="0" applyNumberFormat="1" applyFont="1" applyFill="1" applyAlignment="1">
      <alignment horizontal="left" wrapText="1"/>
    </xf>
    <xf numFmtId="43" fontId="0" fillId="2" borderId="1" xfId="2" applyFont="1" applyFill="1" applyBorder="1"/>
    <xf numFmtId="0" fontId="0" fillId="2" borderId="8" xfId="0" applyFont="1" applyFill="1" applyBorder="1" applyAlignment="1">
      <alignment horizontal="left" wrapText="1"/>
    </xf>
    <xf numFmtId="14" fontId="0" fillId="2" borderId="6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 wrapText="1"/>
    </xf>
    <xf numFmtId="43" fontId="0" fillId="2" borderId="6" xfId="2" applyFont="1" applyFill="1" applyBorder="1"/>
    <xf numFmtId="0" fontId="0" fillId="2" borderId="1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left"/>
    </xf>
    <xf numFmtId="43" fontId="0" fillId="2" borderId="1" xfId="0" applyNumberFormat="1" applyFont="1" applyFill="1" applyBorder="1"/>
    <xf numFmtId="0" fontId="0" fillId="0" borderId="1" xfId="0" applyFont="1" applyBorder="1" applyAlignment="1">
      <alignment horizontal="left"/>
    </xf>
    <xf numFmtId="44" fontId="0" fillId="0" borderId="1" xfId="1" applyFont="1" applyFill="1" applyBorder="1"/>
    <xf numFmtId="43" fontId="0" fillId="0" borderId="1" xfId="2" applyFont="1" applyFill="1" applyBorder="1"/>
    <xf numFmtId="43" fontId="0" fillId="2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43" fontId="0" fillId="0" borderId="3" xfId="2" applyFont="1" applyBorder="1"/>
    <xf numFmtId="4" fontId="0" fillId="0" borderId="4" xfId="0" applyNumberFormat="1" applyFont="1" applyFill="1" applyBorder="1"/>
    <xf numFmtId="4" fontId="0" fillId="0" borderId="1" xfId="0" applyNumberFormat="1" applyFont="1" applyFill="1" applyBorder="1"/>
    <xf numFmtId="43" fontId="0" fillId="2" borderId="0" xfId="2" applyFont="1" applyFill="1" applyBorder="1"/>
    <xf numFmtId="43" fontId="0" fillId="2" borderId="8" xfId="2" applyFont="1" applyFill="1" applyBorder="1"/>
    <xf numFmtId="14" fontId="0" fillId="0" borderId="0" xfId="0" applyNumberFormat="1" applyFont="1" applyFill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43" fontId="0" fillId="0" borderId="3" xfId="2" applyFont="1" applyFill="1" applyBorder="1"/>
    <xf numFmtId="14" fontId="0" fillId="0" borderId="0" xfId="0" applyNumberFormat="1" applyFont="1" applyFill="1" applyAlignment="1">
      <alignment horizontal="left" wrapText="1"/>
    </xf>
    <xf numFmtId="43" fontId="0" fillId="0" borderId="10" xfId="2" applyFont="1" applyFill="1" applyBorder="1"/>
    <xf numFmtId="0" fontId="0" fillId="0" borderId="8" xfId="0" applyFont="1" applyFill="1" applyBorder="1" applyAlignment="1">
      <alignment horizontal="left" wrapText="1"/>
    </xf>
    <xf numFmtId="43" fontId="0" fillId="0" borderId="8" xfId="2" applyFont="1" applyFill="1" applyBorder="1"/>
    <xf numFmtId="4" fontId="0" fillId="0" borderId="3" xfId="0" applyNumberFormat="1" applyFont="1" applyFill="1" applyBorder="1"/>
    <xf numFmtId="14" fontId="0" fillId="2" borderId="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4" fontId="0" fillId="0" borderId="8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center"/>
    </xf>
    <xf numFmtId="43" fontId="0" fillId="0" borderId="3" xfId="2" applyFont="1" applyBorder="1" applyAlignment="1">
      <alignment wrapText="1"/>
    </xf>
    <xf numFmtId="43" fontId="0" fillId="0" borderId="10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0" fillId="0" borderId="5" xfId="2" applyFont="1" applyBorder="1"/>
    <xf numFmtId="43" fontId="0" fillId="0" borderId="1" xfId="2" applyFont="1" applyBorder="1"/>
    <xf numFmtId="14" fontId="7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 wrapText="1"/>
    </xf>
    <xf numFmtId="44" fontId="1" fillId="0" borderId="1" xfId="1" applyFont="1" applyFill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/>
    </xf>
    <xf numFmtId="43" fontId="0" fillId="0" borderId="5" xfId="2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3" fontId="0" fillId="0" borderId="4" xfId="2" applyFont="1" applyFill="1" applyBorder="1"/>
    <xf numFmtId="14" fontId="3" fillId="0" borderId="6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43" fontId="3" fillId="0" borderId="2" xfId="2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 wrapText="1"/>
    </xf>
    <xf numFmtId="43" fontId="3" fillId="0" borderId="10" xfId="2" applyFont="1" applyFill="1" applyBorder="1" applyAlignment="1">
      <alignment horizontal="center"/>
    </xf>
    <xf numFmtId="14" fontId="0" fillId="0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left" wrapText="1"/>
    </xf>
    <xf numFmtId="44" fontId="1" fillId="0" borderId="1" xfId="1" applyFont="1" applyFill="1" applyBorder="1"/>
    <xf numFmtId="43" fontId="0" fillId="0" borderId="11" xfId="2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3" fillId="0" borderId="1" xfId="2" applyFont="1" applyFill="1" applyBorder="1" applyAlignment="1">
      <alignment horizontal="center"/>
    </xf>
    <xf numFmtId="43" fontId="3" fillId="0" borderId="6" xfId="2" applyFont="1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 applyAlignment="1">
      <alignment horizontal="left" wrapText="1"/>
    </xf>
    <xf numFmtId="14" fontId="0" fillId="0" borderId="10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left" wrapText="1"/>
    </xf>
    <xf numFmtId="0" fontId="0" fillId="0" borderId="5" xfId="0" applyFill="1" applyBorder="1" applyAlignment="1">
      <alignment horizontal="left"/>
    </xf>
    <xf numFmtId="0" fontId="0" fillId="0" borderId="1" xfId="2" applyNumberFormat="1" applyFont="1" applyFill="1" applyBorder="1" applyAlignment="1">
      <alignment wrapText="1"/>
    </xf>
    <xf numFmtId="0" fontId="0" fillId="0" borderId="4" xfId="0" applyFill="1" applyBorder="1" applyAlignment="1">
      <alignment horizontal="left"/>
    </xf>
    <xf numFmtId="43" fontId="1" fillId="0" borderId="6" xfId="2" applyFont="1" applyFill="1" applyBorder="1" applyAlignment="1">
      <alignment wrapText="1"/>
    </xf>
    <xf numFmtId="0" fontId="0" fillId="0" borderId="8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43" fontId="1" fillId="0" borderId="10" xfId="2" applyFont="1" applyBorder="1" applyAlignment="1">
      <alignment horizontal="center"/>
    </xf>
    <xf numFmtId="43" fontId="1" fillId="0" borderId="1" xfId="2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9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406216</xdr:colOff>
      <xdr:row>0</xdr:row>
      <xdr:rowOff>152400</xdr:rowOff>
    </xdr:from>
    <xdr:to>
      <xdr:col>2</xdr:col>
      <xdr:colOff>542925</xdr:colOff>
      <xdr:row>4</xdr:row>
      <xdr:rowOff>114300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091" y="152400"/>
          <a:ext cx="946334" cy="771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981074</xdr:colOff>
      <xdr:row>0</xdr:row>
      <xdr:rowOff>114657</xdr:rowOff>
    </xdr:from>
    <xdr:to>
      <xdr:col>7</xdr:col>
      <xdr:colOff>3809</xdr:colOff>
      <xdr:row>8</xdr:row>
      <xdr:rowOff>112394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34424" y="114657"/>
          <a:ext cx="3810" cy="103596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57150</xdr:rowOff>
    </xdr:from>
    <xdr:to>
      <xdr:col>7</xdr:col>
      <xdr:colOff>2</xdr:colOff>
      <xdr:row>8</xdr:row>
      <xdr:rowOff>138995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77275" y="57150"/>
          <a:ext cx="2" cy="1120070"/>
        </a:xfrm>
        <a:prstGeom prst="rect">
          <a:avLst/>
        </a:prstGeom>
      </xdr:spPr>
    </xdr:pic>
    <xdr:clientData/>
  </xdr:twoCellAnchor>
  <xdr:twoCellAnchor editAs="oneCell">
    <xdr:from>
      <xdr:col>6</xdr:col>
      <xdr:colOff>989224</xdr:colOff>
      <xdr:row>0</xdr:row>
      <xdr:rowOff>161925</xdr:rowOff>
    </xdr:from>
    <xdr:to>
      <xdr:col>6</xdr:col>
      <xdr:colOff>761998</xdr:colOff>
      <xdr:row>8</xdr:row>
      <xdr:rowOff>95251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8733049" y="161925"/>
          <a:ext cx="1374" cy="971551"/>
        </a:xfrm>
        <a:prstGeom prst="rect">
          <a:avLst/>
        </a:prstGeom>
      </xdr:spPr>
    </xdr:pic>
    <xdr:clientData/>
  </xdr:twoCellAnchor>
  <xdr:twoCellAnchor editAs="oneCell">
    <xdr:from>
      <xdr:col>6</xdr:col>
      <xdr:colOff>1219199</xdr:colOff>
      <xdr:row>0</xdr:row>
      <xdr:rowOff>153784</xdr:rowOff>
    </xdr:from>
    <xdr:to>
      <xdr:col>7</xdr:col>
      <xdr:colOff>0</xdr:colOff>
      <xdr:row>6</xdr:row>
      <xdr:rowOff>92987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4" y="153784"/>
          <a:ext cx="1" cy="815503"/>
        </a:xfrm>
        <a:prstGeom prst="rect">
          <a:avLst/>
        </a:prstGeom>
      </xdr:spPr>
    </xdr:pic>
    <xdr:clientData/>
  </xdr:twoCellAnchor>
  <xdr:twoCellAnchor editAs="oneCell">
    <xdr:from>
      <xdr:col>5</xdr:col>
      <xdr:colOff>476249</xdr:colOff>
      <xdr:row>0</xdr:row>
      <xdr:rowOff>159991</xdr:rowOff>
    </xdr:from>
    <xdr:to>
      <xdr:col>6</xdr:col>
      <xdr:colOff>457198</xdr:colOff>
      <xdr:row>4</xdr:row>
      <xdr:rowOff>304800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686674" y="159991"/>
          <a:ext cx="1009649" cy="9544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515230</xdr:colOff>
      <xdr:row>0</xdr:row>
      <xdr:rowOff>171449</xdr:rowOff>
    </xdr:from>
    <xdr:to>
      <xdr:col>2</xdr:col>
      <xdr:colOff>752475</xdr:colOff>
      <xdr:row>6</xdr:row>
      <xdr:rowOff>76199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3830" y="171449"/>
          <a:ext cx="1037345" cy="10382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981074</xdr:colOff>
      <xdr:row>0</xdr:row>
      <xdr:rowOff>114657</xdr:rowOff>
    </xdr:from>
    <xdr:to>
      <xdr:col>7</xdr:col>
      <xdr:colOff>3809</xdr:colOff>
      <xdr:row>6</xdr:row>
      <xdr:rowOff>55244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24974" y="114657"/>
          <a:ext cx="3810" cy="106453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57150</xdr:rowOff>
    </xdr:from>
    <xdr:to>
      <xdr:col>7</xdr:col>
      <xdr:colOff>2</xdr:colOff>
      <xdr:row>6</xdr:row>
      <xdr:rowOff>81845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05900" y="57150"/>
          <a:ext cx="2" cy="1148645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0</xdr:row>
      <xdr:rowOff>87313</xdr:rowOff>
    </xdr:from>
    <xdr:to>
      <xdr:col>7</xdr:col>
      <xdr:colOff>1</xdr:colOff>
      <xdr:row>5</xdr:row>
      <xdr:rowOff>83807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248775" y="87313"/>
          <a:ext cx="1" cy="929944"/>
        </a:xfrm>
        <a:prstGeom prst="rect">
          <a:avLst/>
        </a:prstGeom>
      </xdr:spPr>
    </xdr:pic>
    <xdr:clientData/>
  </xdr:twoCellAnchor>
  <xdr:twoCellAnchor editAs="oneCell">
    <xdr:from>
      <xdr:col>6</xdr:col>
      <xdr:colOff>989224</xdr:colOff>
      <xdr:row>0</xdr:row>
      <xdr:rowOff>161925</xdr:rowOff>
    </xdr:from>
    <xdr:to>
      <xdr:col>6</xdr:col>
      <xdr:colOff>723898</xdr:colOff>
      <xdr:row>6</xdr:row>
      <xdr:rowOff>38101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333124" y="161925"/>
          <a:ext cx="1374" cy="1000126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323851</xdr:colOff>
      <xdr:row>1</xdr:row>
      <xdr:rowOff>115684</xdr:rowOff>
    </xdr:from>
    <xdr:to>
      <xdr:col>6</xdr:col>
      <xdr:colOff>476250</xdr:colOff>
      <xdr:row>6</xdr:row>
      <xdr:rowOff>38100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67626" y="296659"/>
          <a:ext cx="904874" cy="874916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0</xdr:row>
      <xdr:rowOff>161925</xdr:rowOff>
    </xdr:from>
    <xdr:to>
      <xdr:col>7</xdr:col>
      <xdr:colOff>1</xdr:colOff>
      <xdr:row>5</xdr:row>
      <xdr:rowOff>63028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flipH="1">
          <a:off x="9477375" y="161925"/>
          <a:ext cx="1" cy="834553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0</xdr:row>
      <xdr:rowOff>104775</xdr:rowOff>
    </xdr:from>
    <xdr:to>
      <xdr:col>7</xdr:col>
      <xdr:colOff>1</xdr:colOff>
      <xdr:row>4</xdr:row>
      <xdr:rowOff>167803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flipH="1">
          <a:off x="9172575" y="104775"/>
          <a:ext cx="1" cy="805978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0</xdr:row>
      <xdr:rowOff>104775</xdr:rowOff>
    </xdr:from>
    <xdr:to>
      <xdr:col>7</xdr:col>
      <xdr:colOff>1</xdr:colOff>
      <xdr:row>4</xdr:row>
      <xdr:rowOff>158278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flipH="1">
          <a:off x="9344025" y="104775"/>
          <a:ext cx="1" cy="796453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114300</xdr:rowOff>
    </xdr:from>
    <xdr:to>
      <xdr:col>7</xdr:col>
      <xdr:colOff>1</xdr:colOff>
      <xdr:row>4</xdr:row>
      <xdr:rowOff>167803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flipH="1">
          <a:off x="9191625" y="114300"/>
          <a:ext cx="1" cy="796453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0</xdr:row>
      <xdr:rowOff>123824</xdr:rowOff>
    </xdr:from>
    <xdr:to>
      <xdr:col>7</xdr:col>
      <xdr:colOff>0</xdr:colOff>
      <xdr:row>5</xdr:row>
      <xdr:rowOff>97655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53525" y="123824"/>
          <a:ext cx="933450" cy="907281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0</xdr:row>
      <xdr:rowOff>95250</xdr:rowOff>
    </xdr:from>
    <xdr:to>
      <xdr:col>7</xdr:col>
      <xdr:colOff>1</xdr:colOff>
      <xdr:row>5</xdr:row>
      <xdr:rowOff>82219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210675" y="95250"/>
          <a:ext cx="1" cy="9204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164853</xdr:colOff>
      <xdr:row>0</xdr:row>
      <xdr:rowOff>152400</xdr:rowOff>
    </xdr:from>
    <xdr:to>
      <xdr:col>2</xdr:col>
      <xdr:colOff>180975</xdr:colOff>
      <xdr:row>4</xdr:row>
      <xdr:rowOff>171451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453" y="152400"/>
          <a:ext cx="873372" cy="77152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213359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62825" y="199153"/>
          <a:ext cx="81343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91370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05900" y="57150"/>
          <a:ext cx="2" cy="115817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93332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248775" y="87313"/>
          <a:ext cx="1" cy="93946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47626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333124" y="161925"/>
          <a:ext cx="1374" cy="10096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73937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563099" y="153784"/>
          <a:ext cx="1" cy="8536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72553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477375" y="161925"/>
          <a:ext cx="1" cy="8440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4</xdr:row>
      <xdr:rowOff>177328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172575" y="104775"/>
          <a:ext cx="1" cy="8155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4</xdr:row>
      <xdr:rowOff>167803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344025" y="104775"/>
          <a:ext cx="1" cy="8059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4</xdr:row>
      <xdr:rowOff>177328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191625" y="114300"/>
          <a:ext cx="1" cy="8059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107180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53525" y="123824"/>
          <a:ext cx="0" cy="91680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91744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210675" y="95250"/>
          <a:ext cx="1" cy="92994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222884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62825" y="199153"/>
          <a:ext cx="81343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100895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62900" y="57150"/>
          <a:ext cx="2" cy="11676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102857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962900" y="87313"/>
          <a:ext cx="1" cy="94899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57151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962900" y="161925"/>
          <a:ext cx="1374" cy="10191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83462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962900" y="153784"/>
          <a:ext cx="1" cy="8631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82078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962900" y="161925"/>
          <a:ext cx="1" cy="8536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4</xdr:row>
      <xdr:rowOff>186853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962900" y="104775"/>
          <a:ext cx="1" cy="8250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4</xdr:row>
      <xdr:rowOff>177328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962900" y="104775"/>
          <a:ext cx="1" cy="8155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4</xdr:row>
      <xdr:rowOff>186853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962900" y="114300"/>
          <a:ext cx="1" cy="8155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116705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2900" y="123824"/>
          <a:ext cx="0" cy="9263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101269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962900" y="95250"/>
          <a:ext cx="1" cy="9394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232409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86600" y="199153"/>
          <a:ext cx="82295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110420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86675" y="57150"/>
          <a:ext cx="2" cy="11772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112382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686675" y="87313"/>
          <a:ext cx="1" cy="9585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66676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686675" y="161925"/>
          <a:ext cx="1374" cy="10287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92987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686675" y="153784"/>
          <a:ext cx="1" cy="8726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91603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686675" y="161925"/>
          <a:ext cx="1" cy="8631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5878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686675" y="104775"/>
          <a:ext cx="1" cy="8345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4</xdr:row>
      <xdr:rowOff>186853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686675" y="104775"/>
          <a:ext cx="1" cy="8250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5878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686675" y="114300"/>
          <a:ext cx="1" cy="8250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126230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86675" y="123824"/>
          <a:ext cx="0" cy="93585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110794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686675" y="95250"/>
          <a:ext cx="1" cy="94899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241934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3248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119945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18674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121907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96804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76201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03822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102512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8821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101128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8726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15403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440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5878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345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15403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8345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135755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9453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120319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9585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251459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4200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129470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19627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131432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97756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85726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0477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112037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110653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8821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24928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536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15403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440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24928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8440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145280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95490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129844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96804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260984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5153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138995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2057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140957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98709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95251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0572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121562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9012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120178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34453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631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24928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536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34453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8536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154805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9644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139369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97756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270509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6105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148520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2153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150482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9966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104776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0668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131087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9107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129703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9012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43978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726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34453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631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43978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8631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164330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97395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148894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98709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280034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72300" y="199153"/>
          <a:ext cx="87058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158045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72375" y="57150"/>
          <a:ext cx="2" cy="122484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160007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87313"/>
          <a:ext cx="1" cy="100614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114301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161925"/>
          <a:ext cx="1374" cy="107632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140612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53784"/>
          <a:ext cx="1" cy="920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139228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61925"/>
          <a:ext cx="1" cy="9107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53503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821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43978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04775"/>
          <a:ext cx="1" cy="8726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53503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572375" y="114300"/>
          <a:ext cx="1" cy="8726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173855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72375" y="123824"/>
          <a:ext cx="0" cy="9834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158419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572375" y="95250"/>
          <a:ext cx="1" cy="99661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14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289559</xdr:colOff>
      <xdr:row>5</xdr:row>
      <xdr:rowOff>12209</xdr:rowOff>
    </xdr:to>
    <xdr:pic>
      <xdr:nvPicPr>
        <xdr:cNvPr id="15" name="1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86575" y="199153"/>
          <a:ext cx="88010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167570</xdr:rowOff>
    </xdr:to>
    <xdr:pic>
      <xdr:nvPicPr>
        <xdr:cNvPr id="16" name="1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86650" y="57150"/>
          <a:ext cx="2" cy="123437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169532</xdr:rowOff>
    </xdr:to>
    <xdr:pic>
      <xdr:nvPicPr>
        <xdr:cNvPr id="17" name="1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86650" y="87313"/>
          <a:ext cx="1" cy="101566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123826</xdr:rowOff>
    </xdr:to>
    <xdr:pic>
      <xdr:nvPicPr>
        <xdr:cNvPr id="18" name="1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86650" y="161925"/>
          <a:ext cx="1374" cy="10858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150137</xdr:rowOff>
    </xdr:to>
    <xdr:pic>
      <xdr:nvPicPr>
        <xdr:cNvPr id="19" name="1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53784"/>
          <a:ext cx="1" cy="9298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148753</xdr:rowOff>
    </xdr:to>
    <xdr:pic>
      <xdr:nvPicPr>
        <xdr:cNvPr id="20" name="1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61925"/>
          <a:ext cx="1" cy="920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63028</xdr:rowOff>
    </xdr:to>
    <xdr:pic>
      <xdr:nvPicPr>
        <xdr:cNvPr id="21" name="2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04775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53503</xdr:rowOff>
    </xdr:to>
    <xdr:pic>
      <xdr:nvPicPr>
        <xdr:cNvPr id="22" name="2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04775"/>
          <a:ext cx="1" cy="8821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63028</xdr:rowOff>
    </xdr:to>
    <xdr:pic>
      <xdr:nvPicPr>
        <xdr:cNvPr id="23" name="2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14300"/>
          <a:ext cx="1" cy="8821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5</xdr:row>
      <xdr:rowOff>183380</xdr:rowOff>
    </xdr:to>
    <xdr:pic>
      <xdr:nvPicPr>
        <xdr:cNvPr id="24" name="2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486650" y="123824"/>
          <a:ext cx="0" cy="99300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167944</xdr:rowOff>
    </xdr:to>
    <xdr:pic>
      <xdr:nvPicPr>
        <xdr:cNvPr id="25" name="2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86650" y="95250"/>
          <a:ext cx="1" cy="1006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644341</xdr:colOff>
      <xdr:row>0</xdr:row>
      <xdr:rowOff>66674</xdr:rowOff>
    </xdr:from>
    <xdr:to>
      <xdr:col>3</xdr:col>
      <xdr:colOff>108446</xdr:colOff>
      <xdr:row>4</xdr:row>
      <xdr:rowOff>171449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116" y="66674"/>
          <a:ext cx="1235755" cy="866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552449</xdr:colOff>
      <xdr:row>0</xdr:row>
      <xdr:rowOff>179041</xdr:rowOff>
    </xdr:from>
    <xdr:to>
      <xdr:col>6</xdr:col>
      <xdr:colOff>533398</xdr:colOff>
      <xdr:row>5</xdr:row>
      <xdr:rowOff>19050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29599" y="179041"/>
          <a:ext cx="1009649" cy="79250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299084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86575" y="199153"/>
          <a:ext cx="88963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177095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86650" y="57150"/>
          <a:ext cx="2" cy="12438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179057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86650" y="87313"/>
          <a:ext cx="1" cy="102519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133351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86650" y="161925"/>
          <a:ext cx="1374" cy="10953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159662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53784"/>
          <a:ext cx="1" cy="9393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158278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61925"/>
          <a:ext cx="1" cy="9298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72553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04775"/>
          <a:ext cx="1" cy="9012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63028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04775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72553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86650" y="114300"/>
          <a:ext cx="1" cy="8917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2405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486650" y="123824"/>
          <a:ext cx="0" cy="10025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177469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86650" y="95250"/>
          <a:ext cx="1" cy="101566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308609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0375" y="199153"/>
          <a:ext cx="89915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6</xdr:row>
      <xdr:rowOff>186620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10450" y="57150"/>
          <a:ext cx="2" cy="12534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5</xdr:row>
      <xdr:rowOff>188582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10450" y="87313"/>
          <a:ext cx="1" cy="10347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142876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10450" y="161925"/>
          <a:ext cx="1374" cy="11049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169187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53784"/>
          <a:ext cx="1" cy="9488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167803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61925"/>
          <a:ext cx="1" cy="9393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82078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04775"/>
          <a:ext cx="1" cy="9107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72553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04775"/>
          <a:ext cx="1" cy="9012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82078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14300"/>
          <a:ext cx="1" cy="9012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11930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410450" y="123824"/>
          <a:ext cx="0" cy="101205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5</xdr:row>
      <xdr:rowOff>186994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10450" y="95250"/>
          <a:ext cx="1" cy="102519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318134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0375" y="199153"/>
          <a:ext cx="90868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7</xdr:row>
      <xdr:rowOff>5645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10450" y="57150"/>
          <a:ext cx="2" cy="126294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6</xdr:row>
      <xdr:rowOff>7607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10450" y="87313"/>
          <a:ext cx="1" cy="104424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152401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10450" y="161925"/>
          <a:ext cx="1374" cy="111442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178712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53784"/>
          <a:ext cx="1" cy="9583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177328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61925"/>
          <a:ext cx="1" cy="9488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91603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04775"/>
          <a:ext cx="1" cy="920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82078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04775"/>
          <a:ext cx="1" cy="9107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91603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410450" y="114300"/>
          <a:ext cx="1" cy="9107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21455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410450" y="123824"/>
          <a:ext cx="0" cy="10215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6</xdr:row>
      <xdr:rowOff>6019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410450" y="95250"/>
          <a:ext cx="1" cy="10347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327659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199153"/>
          <a:ext cx="91820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7</xdr:row>
      <xdr:rowOff>15170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77100" y="57150"/>
          <a:ext cx="2" cy="127247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6</xdr:row>
      <xdr:rowOff>17132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87313"/>
          <a:ext cx="1" cy="105376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161926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161925"/>
          <a:ext cx="1374" cy="11239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5</xdr:row>
      <xdr:rowOff>188237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53784"/>
          <a:ext cx="1" cy="9679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5</xdr:row>
      <xdr:rowOff>186853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61925"/>
          <a:ext cx="1" cy="9583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101128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298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91603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20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101128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14300"/>
          <a:ext cx="1" cy="9202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30980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77100" y="123824"/>
          <a:ext cx="0" cy="103110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6</xdr:row>
      <xdr:rowOff>15544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95250"/>
          <a:ext cx="1" cy="104424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337184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199153"/>
          <a:ext cx="92773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7</xdr:row>
      <xdr:rowOff>24695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77100" y="57150"/>
          <a:ext cx="2" cy="12819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6</xdr:row>
      <xdr:rowOff>26657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87313"/>
          <a:ext cx="1" cy="106329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171451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161925"/>
          <a:ext cx="1374" cy="11334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6</xdr:row>
      <xdr:rowOff>7262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53784"/>
          <a:ext cx="1" cy="9774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6</xdr:row>
      <xdr:rowOff>5878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61925"/>
          <a:ext cx="1" cy="9679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110653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393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101128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298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110653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14300"/>
          <a:ext cx="1" cy="9298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40505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77100" y="123824"/>
          <a:ext cx="0" cy="10406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6</xdr:row>
      <xdr:rowOff>25069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95250"/>
          <a:ext cx="1" cy="105376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346709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199153"/>
          <a:ext cx="93725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7</xdr:row>
      <xdr:rowOff>34220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77100" y="57150"/>
          <a:ext cx="2" cy="12915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6</xdr:row>
      <xdr:rowOff>36182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87313"/>
          <a:ext cx="1" cy="10728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6</xdr:row>
      <xdr:rowOff>180976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161925"/>
          <a:ext cx="1374" cy="114300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6</xdr:row>
      <xdr:rowOff>16787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53784"/>
          <a:ext cx="1" cy="9869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6</xdr:row>
      <xdr:rowOff>15403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61925"/>
          <a:ext cx="1" cy="9774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120178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488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110653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393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120178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14300"/>
          <a:ext cx="1" cy="9393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50030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77100" y="123824"/>
          <a:ext cx="0" cy="105015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6</xdr:row>
      <xdr:rowOff>34594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95250"/>
          <a:ext cx="1" cy="106329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356234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199153"/>
          <a:ext cx="94678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7</xdr:row>
      <xdr:rowOff>43745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77100" y="57150"/>
          <a:ext cx="2" cy="130104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6</xdr:row>
      <xdr:rowOff>45707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87313"/>
          <a:ext cx="1" cy="108234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7</xdr:row>
      <xdr:rowOff>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161925"/>
          <a:ext cx="1374" cy="115252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6</xdr:row>
      <xdr:rowOff>26312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53784"/>
          <a:ext cx="1" cy="9964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6</xdr:row>
      <xdr:rowOff>24928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61925"/>
          <a:ext cx="1" cy="9869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129703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583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120178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488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129703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14300"/>
          <a:ext cx="1" cy="9488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59555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77100" y="123824"/>
          <a:ext cx="0" cy="10596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6</xdr:row>
      <xdr:rowOff>44119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95250"/>
          <a:ext cx="1" cy="107281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365759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199153"/>
          <a:ext cx="956309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7</xdr:row>
      <xdr:rowOff>53270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77100" y="57150"/>
          <a:ext cx="2" cy="131057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6</xdr:row>
      <xdr:rowOff>55232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87313"/>
          <a:ext cx="1" cy="109186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7</xdr:row>
      <xdr:rowOff>9526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161925"/>
          <a:ext cx="1374" cy="11620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6</xdr:row>
      <xdr:rowOff>35837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53784"/>
          <a:ext cx="1" cy="10060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6</xdr:row>
      <xdr:rowOff>34453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61925"/>
          <a:ext cx="1" cy="9964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139228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679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129703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583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139228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14300"/>
          <a:ext cx="1" cy="95837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69080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77100" y="123824"/>
          <a:ext cx="0" cy="106920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6</xdr:row>
      <xdr:rowOff>53644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95250"/>
          <a:ext cx="1" cy="108234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152400</xdr:rowOff>
    </xdr:from>
    <xdr:to>
      <xdr:col>2</xdr:col>
      <xdr:colOff>229187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52400"/>
          <a:ext cx="829262" cy="819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152400</xdr:colOff>
      <xdr:row>1</xdr:row>
      <xdr:rowOff>18178</xdr:rowOff>
    </xdr:from>
    <xdr:to>
      <xdr:col>6</xdr:col>
      <xdr:colOff>375284</xdr:colOff>
      <xdr:row>5</xdr:row>
      <xdr:rowOff>12209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77025" y="199153"/>
          <a:ext cx="965834" cy="7560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57150</xdr:rowOff>
    </xdr:from>
    <xdr:to>
      <xdr:col>6</xdr:col>
      <xdr:colOff>2</xdr:colOff>
      <xdr:row>7</xdr:row>
      <xdr:rowOff>62795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77100" y="57150"/>
          <a:ext cx="2" cy="132009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87313</xdr:rowOff>
    </xdr:from>
    <xdr:to>
      <xdr:col>6</xdr:col>
      <xdr:colOff>1</xdr:colOff>
      <xdr:row>6</xdr:row>
      <xdr:rowOff>64757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87313"/>
          <a:ext cx="1" cy="110139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1374</xdr:colOff>
      <xdr:row>7</xdr:row>
      <xdr:rowOff>19051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161925"/>
          <a:ext cx="1374" cy="11715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153784</xdr:rowOff>
    </xdr:from>
    <xdr:to>
      <xdr:col>6</xdr:col>
      <xdr:colOff>1</xdr:colOff>
      <xdr:row>6</xdr:row>
      <xdr:rowOff>45362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53784"/>
          <a:ext cx="1" cy="10155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161925</xdr:rowOff>
    </xdr:from>
    <xdr:to>
      <xdr:col>6</xdr:col>
      <xdr:colOff>1</xdr:colOff>
      <xdr:row>6</xdr:row>
      <xdr:rowOff>43978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61925"/>
          <a:ext cx="1" cy="10060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148753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774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104775</xdr:rowOff>
    </xdr:from>
    <xdr:to>
      <xdr:col>6</xdr:col>
      <xdr:colOff>1</xdr:colOff>
      <xdr:row>5</xdr:row>
      <xdr:rowOff>139228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04775"/>
          <a:ext cx="1" cy="9679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114300</xdr:rowOff>
    </xdr:from>
    <xdr:to>
      <xdr:col>6</xdr:col>
      <xdr:colOff>1</xdr:colOff>
      <xdr:row>5</xdr:row>
      <xdr:rowOff>148753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7277100" y="114300"/>
          <a:ext cx="1" cy="96790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123824</xdr:rowOff>
    </xdr:from>
    <xdr:to>
      <xdr:col>6</xdr:col>
      <xdr:colOff>0</xdr:colOff>
      <xdr:row>6</xdr:row>
      <xdr:rowOff>78605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77100" y="123824"/>
          <a:ext cx="0" cy="107873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95250</xdr:rowOff>
    </xdr:from>
    <xdr:to>
      <xdr:col>6</xdr:col>
      <xdr:colOff>1</xdr:colOff>
      <xdr:row>6</xdr:row>
      <xdr:rowOff>63169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277100" y="95250"/>
          <a:ext cx="1" cy="1091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349066</xdr:colOff>
      <xdr:row>1</xdr:row>
      <xdr:rowOff>161924</xdr:rowOff>
    </xdr:from>
    <xdr:to>
      <xdr:col>2</xdr:col>
      <xdr:colOff>460871</xdr:colOff>
      <xdr:row>6</xdr:row>
      <xdr:rowOff>76199</xdr:rowOff>
    </xdr:to>
    <xdr:pic>
      <xdr:nvPicPr>
        <xdr:cNvPr id="4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841" y="352424"/>
          <a:ext cx="988105" cy="866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523874</xdr:colOff>
      <xdr:row>2</xdr:row>
      <xdr:rowOff>74266</xdr:rowOff>
    </xdr:from>
    <xdr:to>
      <xdr:col>6</xdr:col>
      <xdr:colOff>504823</xdr:colOff>
      <xdr:row>6</xdr:row>
      <xdr:rowOff>104775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15149" y="455266"/>
          <a:ext cx="914399" cy="7925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349066</xdr:colOff>
      <xdr:row>1</xdr:row>
      <xdr:rowOff>161924</xdr:rowOff>
    </xdr:from>
    <xdr:to>
      <xdr:col>2</xdr:col>
      <xdr:colOff>460871</xdr:colOff>
      <xdr:row>6</xdr:row>
      <xdr:rowOff>76199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841" y="352424"/>
          <a:ext cx="988105" cy="866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523874</xdr:colOff>
      <xdr:row>2</xdr:row>
      <xdr:rowOff>74266</xdr:rowOff>
    </xdr:from>
    <xdr:to>
      <xdr:col>6</xdr:col>
      <xdr:colOff>333373</xdr:colOff>
      <xdr:row>6</xdr:row>
      <xdr:rowOff>104775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15149" y="455266"/>
          <a:ext cx="914399" cy="7925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406216</xdr:colOff>
      <xdr:row>0</xdr:row>
      <xdr:rowOff>152400</xdr:rowOff>
    </xdr:from>
    <xdr:to>
      <xdr:col>2</xdr:col>
      <xdr:colOff>438149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4816" y="152400"/>
          <a:ext cx="927283" cy="8191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981074</xdr:colOff>
      <xdr:row>0</xdr:row>
      <xdr:rowOff>114657</xdr:rowOff>
    </xdr:from>
    <xdr:to>
      <xdr:col>7</xdr:col>
      <xdr:colOff>3809</xdr:colOff>
      <xdr:row>6</xdr:row>
      <xdr:rowOff>26669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34424" y="114657"/>
          <a:ext cx="3810" cy="103596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57150</xdr:rowOff>
    </xdr:from>
    <xdr:to>
      <xdr:col>6</xdr:col>
      <xdr:colOff>762002</xdr:colOff>
      <xdr:row>6</xdr:row>
      <xdr:rowOff>53270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77275" y="57150"/>
          <a:ext cx="2" cy="1120070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1066800</xdr:colOff>
      <xdr:row>0</xdr:row>
      <xdr:rowOff>0</xdr:rowOff>
    </xdr:from>
    <xdr:to>
      <xdr:col>7</xdr:col>
      <xdr:colOff>2</xdr:colOff>
      <xdr:row>6</xdr:row>
      <xdr:rowOff>7607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734425" y="0"/>
          <a:ext cx="2" cy="1131557"/>
        </a:xfrm>
        <a:prstGeom prst="rect">
          <a:avLst/>
        </a:prstGeom>
      </xdr:spPr>
    </xdr:pic>
    <xdr:clientData/>
  </xdr:twoCellAnchor>
  <xdr:twoCellAnchor editAs="oneCell">
    <xdr:from>
      <xdr:col>6</xdr:col>
      <xdr:colOff>989224</xdr:colOff>
      <xdr:row>0</xdr:row>
      <xdr:rowOff>161925</xdr:rowOff>
    </xdr:from>
    <xdr:to>
      <xdr:col>6</xdr:col>
      <xdr:colOff>819148</xdr:colOff>
      <xdr:row>6</xdr:row>
      <xdr:rowOff>9526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8733049" y="161925"/>
          <a:ext cx="1374" cy="971551"/>
        </a:xfrm>
        <a:prstGeom prst="rect">
          <a:avLst/>
        </a:prstGeom>
      </xdr:spPr>
    </xdr:pic>
    <xdr:clientData/>
  </xdr:twoCellAnchor>
  <xdr:twoCellAnchor editAs="oneCell">
    <xdr:from>
      <xdr:col>6</xdr:col>
      <xdr:colOff>1219199</xdr:colOff>
      <xdr:row>0</xdr:row>
      <xdr:rowOff>153784</xdr:rowOff>
    </xdr:from>
    <xdr:to>
      <xdr:col>7</xdr:col>
      <xdr:colOff>0</xdr:colOff>
      <xdr:row>5</xdr:row>
      <xdr:rowOff>35837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4" y="153784"/>
          <a:ext cx="1" cy="815503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0</xdr:row>
      <xdr:rowOff>161925</xdr:rowOff>
    </xdr:from>
    <xdr:to>
      <xdr:col>7</xdr:col>
      <xdr:colOff>1</xdr:colOff>
      <xdr:row>5</xdr:row>
      <xdr:rowOff>34453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61925"/>
          <a:ext cx="1" cy="805978"/>
        </a:xfrm>
        <a:prstGeom prst="rect">
          <a:avLst/>
        </a:prstGeom>
      </xdr:spPr>
    </xdr:pic>
    <xdr:clientData/>
  </xdr:twoCellAnchor>
  <xdr:twoCellAnchor editAs="oneCell">
    <xdr:from>
      <xdr:col>5</xdr:col>
      <xdr:colOff>247649</xdr:colOff>
      <xdr:row>0</xdr:row>
      <xdr:rowOff>28575</xdr:rowOff>
    </xdr:from>
    <xdr:to>
      <xdr:col>6</xdr:col>
      <xdr:colOff>447674</xdr:colOff>
      <xdr:row>4</xdr:row>
      <xdr:rowOff>152400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10449" y="28575"/>
          <a:ext cx="942975" cy="866775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0</xdr:row>
      <xdr:rowOff>104775</xdr:rowOff>
    </xdr:from>
    <xdr:to>
      <xdr:col>7</xdr:col>
      <xdr:colOff>1</xdr:colOff>
      <xdr:row>4</xdr:row>
      <xdr:rowOff>129703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04775"/>
          <a:ext cx="1" cy="767878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114300</xdr:rowOff>
    </xdr:from>
    <xdr:to>
      <xdr:col>7</xdr:col>
      <xdr:colOff>1</xdr:colOff>
      <xdr:row>4</xdr:row>
      <xdr:rowOff>139228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14300"/>
          <a:ext cx="1" cy="767878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1028700</xdr:colOff>
      <xdr:row>0</xdr:row>
      <xdr:rowOff>104775</xdr:rowOff>
    </xdr:from>
    <xdr:to>
      <xdr:col>7</xdr:col>
      <xdr:colOff>1</xdr:colOff>
      <xdr:row>4</xdr:row>
      <xdr:rowOff>120178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04775"/>
          <a:ext cx="1" cy="7583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406216</xdr:colOff>
      <xdr:row>0</xdr:row>
      <xdr:rowOff>152400</xdr:rowOff>
    </xdr:from>
    <xdr:to>
      <xdr:col>2</xdr:col>
      <xdr:colOff>438149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4816" y="152400"/>
          <a:ext cx="927283" cy="8191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981074</xdr:colOff>
      <xdr:row>0</xdr:row>
      <xdr:rowOff>114657</xdr:rowOff>
    </xdr:from>
    <xdr:to>
      <xdr:col>7</xdr:col>
      <xdr:colOff>3809</xdr:colOff>
      <xdr:row>6</xdr:row>
      <xdr:rowOff>36194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34424" y="114657"/>
          <a:ext cx="3810" cy="104548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57150</xdr:rowOff>
    </xdr:from>
    <xdr:to>
      <xdr:col>6</xdr:col>
      <xdr:colOff>762002</xdr:colOff>
      <xdr:row>6</xdr:row>
      <xdr:rowOff>62795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77275" y="57150"/>
          <a:ext cx="2" cy="1129595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1066800</xdr:colOff>
      <xdr:row>0</xdr:row>
      <xdr:rowOff>0</xdr:rowOff>
    </xdr:from>
    <xdr:to>
      <xdr:col>7</xdr:col>
      <xdr:colOff>2</xdr:colOff>
      <xdr:row>6</xdr:row>
      <xdr:rowOff>17132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734425" y="0"/>
          <a:ext cx="2" cy="1141082"/>
        </a:xfrm>
        <a:prstGeom prst="rect">
          <a:avLst/>
        </a:prstGeom>
      </xdr:spPr>
    </xdr:pic>
    <xdr:clientData/>
  </xdr:twoCellAnchor>
  <xdr:twoCellAnchor editAs="oneCell">
    <xdr:from>
      <xdr:col>6</xdr:col>
      <xdr:colOff>989224</xdr:colOff>
      <xdr:row>0</xdr:row>
      <xdr:rowOff>161925</xdr:rowOff>
    </xdr:from>
    <xdr:to>
      <xdr:col>6</xdr:col>
      <xdr:colOff>819148</xdr:colOff>
      <xdr:row>6</xdr:row>
      <xdr:rowOff>19051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8733049" y="161925"/>
          <a:ext cx="1374" cy="981076"/>
        </a:xfrm>
        <a:prstGeom prst="rect">
          <a:avLst/>
        </a:prstGeom>
      </xdr:spPr>
    </xdr:pic>
    <xdr:clientData/>
  </xdr:twoCellAnchor>
  <xdr:twoCellAnchor editAs="oneCell">
    <xdr:from>
      <xdr:col>6</xdr:col>
      <xdr:colOff>1219199</xdr:colOff>
      <xdr:row>0</xdr:row>
      <xdr:rowOff>153784</xdr:rowOff>
    </xdr:from>
    <xdr:to>
      <xdr:col>7</xdr:col>
      <xdr:colOff>0</xdr:colOff>
      <xdr:row>5</xdr:row>
      <xdr:rowOff>45362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4" y="153784"/>
          <a:ext cx="1" cy="825028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0</xdr:row>
      <xdr:rowOff>161925</xdr:rowOff>
    </xdr:from>
    <xdr:to>
      <xdr:col>7</xdr:col>
      <xdr:colOff>1</xdr:colOff>
      <xdr:row>5</xdr:row>
      <xdr:rowOff>43978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61925"/>
          <a:ext cx="1" cy="81550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247649</xdr:colOff>
      <xdr:row>0</xdr:row>
      <xdr:rowOff>28575</xdr:rowOff>
    </xdr:from>
    <xdr:to>
      <xdr:col>6</xdr:col>
      <xdr:colOff>457199</xdr:colOff>
      <xdr:row>4</xdr:row>
      <xdr:rowOff>161925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10449" y="28575"/>
          <a:ext cx="952500" cy="876300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0</xdr:row>
      <xdr:rowOff>104775</xdr:rowOff>
    </xdr:from>
    <xdr:to>
      <xdr:col>7</xdr:col>
      <xdr:colOff>1</xdr:colOff>
      <xdr:row>4</xdr:row>
      <xdr:rowOff>139228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04775"/>
          <a:ext cx="1" cy="777403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114300</xdr:rowOff>
    </xdr:from>
    <xdr:to>
      <xdr:col>7</xdr:col>
      <xdr:colOff>1</xdr:colOff>
      <xdr:row>4</xdr:row>
      <xdr:rowOff>148753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14300"/>
          <a:ext cx="1" cy="777403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1028700</xdr:colOff>
      <xdr:row>0</xdr:row>
      <xdr:rowOff>104775</xdr:rowOff>
    </xdr:from>
    <xdr:to>
      <xdr:col>7</xdr:col>
      <xdr:colOff>1</xdr:colOff>
      <xdr:row>4</xdr:row>
      <xdr:rowOff>129703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04775"/>
          <a:ext cx="1" cy="7678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406216</xdr:colOff>
      <xdr:row>0</xdr:row>
      <xdr:rowOff>152400</xdr:rowOff>
    </xdr:from>
    <xdr:to>
      <xdr:col>2</xdr:col>
      <xdr:colOff>438149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4816" y="152400"/>
          <a:ext cx="927283" cy="8191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981074</xdr:colOff>
      <xdr:row>0</xdr:row>
      <xdr:rowOff>114657</xdr:rowOff>
    </xdr:from>
    <xdr:to>
      <xdr:col>7</xdr:col>
      <xdr:colOff>3809</xdr:colOff>
      <xdr:row>6</xdr:row>
      <xdr:rowOff>36194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34424" y="114657"/>
          <a:ext cx="3810" cy="104548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57150</xdr:rowOff>
    </xdr:from>
    <xdr:to>
      <xdr:col>6</xdr:col>
      <xdr:colOff>762002</xdr:colOff>
      <xdr:row>6</xdr:row>
      <xdr:rowOff>62795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77275" y="57150"/>
          <a:ext cx="2" cy="1129595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1066800</xdr:colOff>
      <xdr:row>0</xdr:row>
      <xdr:rowOff>0</xdr:rowOff>
    </xdr:from>
    <xdr:to>
      <xdr:col>7</xdr:col>
      <xdr:colOff>2</xdr:colOff>
      <xdr:row>6</xdr:row>
      <xdr:rowOff>17132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734425" y="0"/>
          <a:ext cx="2" cy="1141082"/>
        </a:xfrm>
        <a:prstGeom prst="rect">
          <a:avLst/>
        </a:prstGeom>
      </xdr:spPr>
    </xdr:pic>
    <xdr:clientData/>
  </xdr:twoCellAnchor>
  <xdr:twoCellAnchor editAs="oneCell">
    <xdr:from>
      <xdr:col>6</xdr:col>
      <xdr:colOff>989224</xdr:colOff>
      <xdr:row>0</xdr:row>
      <xdr:rowOff>161925</xdr:rowOff>
    </xdr:from>
    <xdr:to>
      <xdr:col>6</xdr:col>
      <xdr:colOff>819148</xdr:colOff>
      <xdr:row>6</xdr:row>
      <xdr:rowOff>19051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8733049" y="161925"/>
          <a:ext cx="1374" cy="981076"/>
        </a:xfrm>
        <a:prstGeom prst="rect">
          <a:avLst/>
        </a:prstGeom>
      </xdr:spPr>
    </xdr:pic>
    <xdr:clientData/>
  </xdr:twoCellAnchor>
  <xdr:twoCellAnchor editAs="oneCell">
    <xdr:from>
      <xdr:col>6</xdr:col>
      <xdr:colOff>1219199</xdr:colOff>
      <xdr:row>0</xdr:row>
      <xdr:rowOff>153784</xdr:rowOff>
    </xdr:from>
    <xdr:to>
      <xdr:col>7</xdr:col>
      <xdr:colOff>0</xdr:colOff>
      <xdr:row>5</xdr:row>
      <xdr:rowOff>45362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4" y="153784"/>
          <a:ext cx="1" cy="825028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0</xdr:row>
      <xdr:rowOff>161925</xdr:rowOff>
    </xdr:from>
    <xdr:to>
      <xdr:col>7</xdr:col>
      <xdr:colOff>1</xdr:colOff>
      <xdr:row>5</xdr:row>
      <xdr:rowOff>43978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61925"/>
          <a:ext cx="1" cy="81550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247649</xdr:colOff>
      <xdr:row>0</xdr:row>
      <xdr:rowOff>28575</xdr:rowOff>
    </xdr:from>
    <xdr:to>
      <xdr:col>6</xdr:col>
      <xdr:colOff>457199</xdr:colOff>
      <xdr:row>4</xdr:row>
      <xdr:rowOff>161925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10449" y="28575"/>
          <a:ext cx="952500" cy="876300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0</xdr:row>
      <xdr:rowOff>104775</xdr:rowOff>
    </xdr:from>
    <xdr:to>
      <xdr:col>7</xdr:col>
      <xdr:colOff>1</xdr:colOff>
      <xdr:row>4</xdr:row>
      <xdr:rowOff>139228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04775"/>
          <a:ext cx="1" cy="777403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114300</xdr:rowOff>
    </xdr:from>
    <xdr:to>
      <xdr:col>7</xdr:col>
      <xdr:colOff>1</xdr:colOff>
      <xdr:row>4</xdr:row>
      <xdr:rowOff>148753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14300"/>
          <a:ext cx="1" cy="777403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1028700</xdr:colOff>
      <xdr:row>0</xdr:row>
      <xdr:rowOff>104775</xdr:rowOff>
    </xdr:from>
    <xdr:to>
      <xdr:col>7</xdr:col>
      <xdr:colOff>1</xdr:colOff>
      <xdr:row>4</xdr:row>
      <xdr:rowOff>129703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8734425" y="104775"/>
          <a:ext cx="1" cy="7678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406216</xdr:colOff>
      <xdr:row>0</xdr:row>
      <xdr:rowOff>152400</xdr:rowOff>
    </xdr:from>
    <xdr:to>
      <xdr:col>2</xdr:col>
      <xdr:colOff>438149</xdr:colOff>
      <xdr:row>5</xdr:row>
      <xdr:rowOff>28575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4816" y="152400"/>
          <a:ext cx="927283" cy="8191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981074</xdr:colOff>
      <xdr:row>0</xdr:row>
      <xdr:rowOff>114657</xdr:rowOff>
    </xdr:from>
    <xdr:to>
      <xdr:col>7</xdr:col>
      <xdr:colOff>3809</xdr:colOff>
      <xdr:row>6</xdr:row>
      <xdr:rowOff>17144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24974" y="114657"/>
          <a:ext cx="3810" cy="98833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57150</xdr:rowOff>
    </xdr:from>
    <xdr:to>
      <xdr:col>6</xdr:col>
      <xdr:colOff>762002</xdr:colOff>
      <xdr:row>6</xdr:row>
      <xdr:rowOff>43745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05900" y="57150"/>
          <a:ext cx="2" cy="1072445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1066800</xdr:colOff>
      <xdr:row>0</xdr:row>
      <xdr:rowOff>0</xdr:rowOff>
    </xdr:from>
    <xdr:to>
      <xdr:col>7</xdr:col>
      <xdr:colOff>2</xdr:colOff>
      <xdr:row>5</xdr:row>
      <xdr:rowOff>188582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10700" y="0"/>
          <a:ext cx="2" cy="1093457"/>
        </a:xfrm>
        <a:prstGeom prst="rect">
          <a:avLst/>
        </a:prstGeom>
      </xdr:spPr>
    </xdr:pic>
    <xdr:clientData/>
  </xdr:twoCellAnchor>
  <xdr:twoCellAnchor editAs="oneCell">
    <xdr:from>
      <xdr:col>6</xdr:col>
      <xdr:colOff>989224</xdr:colOff>
      <xdr:row>0</xdr:row>
      <xdr:rowOff>161925</xdr:rowOff>
    </xdr:from>
    <xdr:to>
      <xdr:col>6</xdr:col>
      <xdr:colOff>819148</xdr:colOff>
      <xdr:row>6</xdr:row>
      <xdr:rowOff>1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333124" y="161925"/>
          <a:ext cx="1374" cy="923926"/>
        </a:xfrm>
        <a:prstGeom prst="rect">
          <a:avLst/>
        </a:prstGeom>
      </xdr:spPr>
    </xdr:pic>
    <xdr:clientData/>
  </xdr:twoCellAnchor>
  <xdr:twoCellAnchor editAs="oneCell">
    <xdr:from>
      <xdr:col>6</xdr:col>
      <xdr:colOff>1219199</xdr:colOff>
      <xdr:row>0</xdr:row>
      <xdr:rowOff>153784</xdr:rowOff>
    </xdr:from>
    <xdr:to>
      <xdr:col>7</xdr:col>
      <xdr:colOff>0</xdr:colOff>
      <xdr:row>5</xdr:row>
      <xdr:rowOff>26312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563099" y="153784"/>
          <a:ext cx="1" cy="777403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0</xdr:row>
      <xdr:rowOff>161925</xdr:rowOff>
    </xdr:from>
    <xdr:to>
      <xdr:col>7</xdr:col>
      <xdr:colOff>1</xdr:colOff>
      <xdr:row>5</xdr:row>
      <xdr:rowOff>24928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477375" y="161925"/>
          <a:ext cx="1" cy="767878"/>
        </a:xfrm>
        <a:prstGeom prst="rect">
          <a:avLst/>
        </a:prstGeom>
      </xdr:spPr>
    </xdr:pic>
    <xdr:clientData/>
  </xdr:twoCellAnchor>
  <xdr:twoCellAnchor editAs="oneCell">
    <xdr:from>
      <xdr:col>5</xdr:col>
      <xdr:colOff>247649</xdr:colOff>
      <xdr:row>0</xdr:row>
      <xdr:rowOff>28575</xdr:rowOff>
    </xdr:from>
    <xdr:to>
      <xdr:col>6</xdr:col>
      <xdr:colOff>438149</xdr:colOff>
      <xdr:row>4</xdr:row>
      <xdr:rowOff>142875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62874" y="28575"/>
          <a:ext cx="942975" cy="866775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0</xdr:row>
      <xdr:rowOff>104775</xdr:rowOff>
    </xdr:from>
    <xdr:to>
      <xdr:col>7</xdr:col>
      <xdr:colOff>1</xdr:colOff>
      <xdr:row>4</xdr:row>
      <xdr:rowOff>120178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344025" y="104775"/>
          <a:ext cx="1" cy="739303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114300</xdr:rowOff>
    </xdr:from>
    <xdr:to>
      <xdr:col>7</xdr:col>
      <xdr:colOff>1</xdr:colOff>
      <xdr:row>4</xdr:row>
      <xdr:rowOff>129703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191625" y="114300"/>
          <a:ext cx="1" cy="739303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1028700</xdr:colOff>
      <xdr:row>0</xdr:row>
      <xdr:rowOff>104775</xdr:rowOff>
    </xdr:from>
    <xdr:to>
      <xdr:col>7</xdr:col>
      <xdr:colOff>1</xdr:colOff>
      <xdr:row>4</xdr:row>
      <xdr:rowOff>110653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372600" y="104775"/>
          <a:ext cx="819149" cy="7297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549091</xdr:colOff>
      <xdr:row>0</xdr:row>
      <xdr:rowOff>114299</xdr:rowOff>
    </xdr:from>
    <xdr:to>
      <xdr:col>2</xdr:col>
      <xdr:colOff>781050</xdr:colOff>
      <xdr:row>5</xdr:row>
      <xdr:rowOff>114300</xdr:rowOff>
    </xdr:to>
    <xdr:pic>
      <xdr:nvPicPr>
        <xdr:cNvPr id="2" name="Imagen 5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7691" y="114299"/>
          <a:ext cx="1003484" cy="9429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981074</xdr:colOff>
      <xdr:row>0</xdr:row>
      <xdr:rowOff>114657</xdr:rowOff>
    </xdr:from>
    <xdr:to>
      <xdr:col>7</xdr:col>
      <xdr:colOff>3809</xdr:colOff>
      <xdr:row>6</xdr:row>
      <xdr:rowOff>45719</xdr:rowOff>
    </xdr:to>
    <xdr:pic>
      <xdr:nvPicPr>
        <xdr:cNvPr id="3" name="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24974" y="114657"/>
          <a:ext cx="3810" cy="100738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57150</xdr:rowOff>
    </xdr:from>
    <xdr:to>
      <xdr:col>7</xdr:col>
      <xdr:colOff>2</xdr:colOff>
      <xdr:row>6</xdr:row>
      <xdr:rowOff>72320</xdr:rowOff>
    </xdr:to>
    <xdr:pic>
      <xdr:nvPicPr>
        <xdr:cNvPr id="4" name="3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05900" y="57150"/>
          <a:ext cx="2" cy="1091495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0</xdr:row>
      <xdr:rowOff>87313</xdr:rowOff>
    </xdr:from>
    <xdr:to>
      <xdr:col>7</xdr:col>
      <xdr:colOff>1</xdr:colOff>
      <xdr:row>5</xdr:row>
      <xdr:rowOff>74282</xdr:rowOff>
    </xdr:to>
    <xdr:pic>
      <xdr:nvPicPr>
        <xdr:cNvPr id="5" name="4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248775" y="87313"/>
          <a:ext cx="1" cy="882319"/>
        </a:xfrm>
        <a:prstGeom prst="rect">
          <a:avLst/>
        </a:prstGeom>
      </xdr:spPr>
    </xdr:pic>
    <xdr:clientData/>
  </xdr:twoCellAnchor>
  <xdr:twoCellAnchor editAs="oneCell">
    <xdr:from>
      <xdr:col>6</xdr:col>
      <xdr:colOff>989224</xdr:colOff>
      <xdr:row>0</xdr:row>
      <xdr:rowOff>161925</xdr:rowOff>
    </xdr:from>
    <xdr:to>
      <xdr:col>6</xdr:col>
      <xdr:colOff>761998</xdr:colOff>
      <xdr:row>6</xdr:row>
      <xdr:rowOff>28576</xdr:rowOff>
    </xdr:to>
    <xdr:pic>
      <xdr:nvPicPr>
        <xdr:cNvPr id="6" name="5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333124" y="161925"/>
          <a:ext cx="1374" cy="942976"/>
        </a:xfrm>
        <a:prstGeom prst="rect">
          <a:avLst/>
        </a:prstGeom>
      </xdr:spPr>
    </xdr:pic>
    <xdr:clientData/>
  </xdr:twoCellAnchor>
  <xdr:twoCellAnchor editAs="oneCell">
    <xdr:from>
      <xdr:col>6</xdr:col>
      <xdr:colOff>1219199</xdr:colOff>
      <xdr:row>0</xdr:row>
      <xdr:rowOff>153784</xdr:rowOff>
    </xdr:from>
    <xdr:to>
      <xdr:col>7</xdr:col>
      <xdr:colOff>0</xdr:colOff>
      <xdr:row>5</xdr:row>
      <xdr:rowOff>54887</xdr:rowOff>
    </xdr:to>
    <xdr:pic>
      <xdr:nvPicPr>
        <xdr:cNvPr id="7" name="6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563099" y="153784"/>
          <a:ext cx="1" cy="796453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0</xdr:row>
      <xdr:rowOff>161925</xdr:rowOff>
    </xdr:from>
    <xdr:to>
      <xdr:col>7</xdr:col>
      <xdr:colOff>1</xdr:colOff>
      <xdr:row>5</xdr:row>
      <xdr:rowOff>53503</xdr:rowOff>
    </xdr:to>
    <xdr:pic>
      <xdr:nvPicPr>
        <xdr:cNvPr id="8" name="7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477375" y="161925"/>
          <a:ext cx="1" cy="786928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0</xdr:row>
      <xdr:rowOff>104775</xdr:rowOff>
    </xdr:from>
    <xdr:to>
      <xdr:col>7</xdr:col>
      <xdr:colOff>1</xdr:colOff>
      <xdr:row>4</xdr:row>
      <xdr:rowOff>158278</xdr:rowOff>
    </xdr:to>
    <xdr:pic>
      <xdr:nvPicPr>
        <xdr:cNvPr id="9" name="8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172575" y="104775"/>
          <a:ext cx="1" cy="767878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0</xdr:row>
      <xdr:rowOff>104775</xdr:rowOff>
    </xdr:from>
    <xdr:to>
      <xdr:col>7</xdr:col>
      <xdr:colOff>1</xdr:colOff>
      <xdr:row>4</xdr:row>
      <xdr:rowOff>148753</xdr:rowOff>
    </xdr:to>
    <xdr:pic>
      <xdr:nvPicPr>
        <xdr:cNvPr id="10" name="9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344025" y="104775"/>
          <a:ext cx="1" cy="758353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114300</xdr:rowOff>
    </xdr:from>
    <xdr:to>
      <xdr:col>7</xdr:col>
      <xdr:colOff>1</xdr:colOff>
      <xdr:row>4</xdr:row>
      <xdr:rowOff>158278</xdr:rowOff>
    </xdr:to>
    <xdr:pic>
      <xdr:nvPicPr>
        <xdr:cNvPr id="11" name="10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191625" y="114300"/>
          <a:ext cx="1" cy="75835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0</xdr:row>
      <xdr:rowOff>123824</xdr:rowOff>
    </xdr:from>
    <xdr:to>
      <xdr:col>6</xdr:col>
      <xdr:colOff>542925</xdr:colOff>
      <xdr:row>5</xdr:row>
      <xdr:rowOff>88130</xdr:rowOff>
    </xdr:to>
    <xdr:pic>
      <xdr:nvPicPr>
        <xdr:cNvPr id="12" name="11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15225" y="123824"/>
          <a:ext cx="933450" cy="907281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0</xdr:row>
      <xdr:rowOff>95250</xdr:rowOff>
    </xdr:from>
    <xdr:to>
      <xdr:col>7</xdr:col>
      <xdr:colOff>1</xdr:colOff>
      <xdr:row>5</xdr:row>
      <xdr:rowOff>72694</xdr:rowOff>
    </xdr:to>
    <xdr:pic>
      <xdr:nvPicPr>
        <xdr:cNvPr id="13" name="12 Imagen" descr="LOGO ADMINISTRACION EN COLOR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9210675" y="95250"/>
          <a:ext cx="866774" cy="872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6"/>
  <sheetViews>
    <sheetView workbookViewId="0">
      <selection activeCell="F19" sqref="F19"/>
    </sheetView>
  </sheetViews>
  <sheetFormatPr baseColWidth="10" defaultRowHeight="15"/>
  <cols>
    <col min="1" max="1" width="2.140625" customWidth="1"/>
    <col min="2" max="2" width="12.140625" customWidth="1"/>
    <col min="3" max="3" width="14.7109375" customWidth="1"/>
    <col min="4" max="4" width="32.7109375" customWidth="1"/>
    <col min="5" max="5" width="46.42578125" customWidth="1"/>
    <col min="6" max="6" width="15.42578125" customWidth="1"/>
  </cols>
  <sheetData>
    <row r="2" spans="1:8">
      <c r="A2" s="246" t="s">
        <v>35</v>
      </c>
      <c r="B2" s="246"/>
      <c r="C2" s="246"/>
      <c r="D2" s="246"/>
      <c r="E2" s="246"/>
      <c r="F2" s="246"/>
      <c r="G2" s="246"/>
    </row>
    <row r="3" spans="1:8">
      <c r="A3" s="246" t="s">
        <v>36</v>
      </c>
      <c r="B3" s="246"/>
      <c r="C3" s="246"/>
      <c r="D3" s="246"/>
      <c r="E3" s="246"/>
      <c r="F3" s="246"/>
      <c r="G3" s="246"/>
    </row>
    <row r="4" spans="1:8" s="13" customFormat="1" ht="18.75" customHeight="1">
      <c r="A4" s="246" t="s">
        <v>37</v>
      </c>
      <c r="B4" s="246"/>
      <c r="C4" s="246"/>
      <c r="D4" s="246"/>
      <c r="E4" s="246"/>
      <c r="F4" s="246"/>
      <c r="G4" s="246"/>
    </row>
    <row r="5" spans="1:8" s="13" customFormat="1" ht="28.5" customHeight="1">
      <c r="A5"/>
      <c r="B5"/>
      <c r="C5"/>
      <c r="D5"/>
      <c r="E5"/>
      <c r="F5"/>
      <c r="G5"/>
    </row>
    <row r="6" spans="1:8" s="13" customFormat="1">
      <c r="A6"/>
      <c r="B6" s="245" t="s">
        <v>14</v>
      </c>
      <c r="C6" s="245"/>
      <c r="D6" s="245"/>
      <c r="E6" s="245"/>
      <c r="F6" s="245"/>
      <c r="G6"/>
    </row>
    <row r="7" spans="1:8" s="11" customFormat="1">
      <c r="A7"/>
      <c r="B7" s="3" t="s">
        <v>0</v>
      </c>
      <c r="C7" s="4" t="s">
        <v>120</v>
      </c>
      <c r="D7" s="5" t="s">
        <v>2</v>
      </c>
      <c r="E7" s="4" t="s">
        <v>3</v>
      </c>
      <c r="F7" s="6" t="s">
        <v>4</v>
      </c>
      <c r="G7" s="124" t="s">
        <v>31</v>
      </c>
      <c r="H7" s="125"/>
    </row>
    <row r="8" spans="1:8" s="9" customFormat="1" ht="30">
      <c r="A8" s="13"/>
      <c r="B8" s="17">
        <v>42262</v>
      </c>
      <c r="C8" s="18" t="s">
        <v>116</v>
      </c>
      <c r="D8" s="37" t="s">
        <v>15</v>
      </c>
      <c r="E8" s="35" t="s">
        <v>16</v>
      </c>
      <c r="F8" s="15">
        <v>3000</v>
      </c>
      <c r="G8" s="15">
        <v>3000</v>
      </c>
      <c r="H8" s="126"/>
    </row>
    <row r="9" spans="1:8" ht="30">
      <c r="A9" s="24"/>
      <c r="B9" s="17">
        <v>42268</v>
      </c>
      <c r="C9" s="12" t="s">
        <v>117</v>
      </c>
      <c r="D9" s="34" t="s">
        <v>17</v>
      </c>
      <c r="E9" s="31" t="s">
        <v>18</v>
      </c>
      <c r="F9" s="20">
        <v>6000</v>
      </c>
      <c r="G9" s="20">
        <v>6000</v>
      </c>
    </row>
    <row r="10" spans="1:8" ht="45">
      <c r="A10" s="24"/>
      <c r="B10" s="17">
        <v>42269</v>
      </c>
      <c r="C10" s="18" t="s">
        <v>118</v>
      </c>
      <c r="D10" s="33" t="s">
        <v>19</v>
      </c>
      <c r="E10" s="31" t="s">
        <v>20</v>
      </c>
      <c r="F10" s="16">
        <v>2500</v>
      </c>
      <c r="G10" s="16">
        <v>2500</v>
      </c>
    </row>
    <row r="11" spans="1:8">
      <c r="A11" s="13"/>
      <c r="B11" s="17">
        <v>42276</v>
      </c>
      <c r="C11" s="18" t="s">
        <v>119</v>
      </c>
      <c r="D11" s="33" t="s">
        <v>21</v>
      </c>
      <c r="E11" s="31" t="s">
        <v>22</v>
      </c>
      <c r="F11" s="16">
        <v>4000</v>
      </c>
      <c r="G11" s="16">
        <v>4000</v>
      </c>
    </row>
    <row r="12" spans="1:8">
      <c r="A12" s="13"/>
      <c r="B12" s="17"/>
      <c r="C12" s="46"/>
      <c r="D12" s="34"/>
      <c r="E12" s="32"/>
      <c r="F12" s="30"/>
      <c r="G12" s="8"/>
    </row>
    <row r="13" spans="1:8">
      <c r="A13" s="25"/>
      <c r="B13" s="23"/>
      <c r="C13" s="2"/>
      <c r="D13" s="1"/>
      <c r="E13" s="8"/>
      <c r="F13" s="14"/>
      <c r="G13" s="1"/>
    </row>
    <row r="14" spans="1:8">
      <c r="A14" s="9"/>
      <c r="B14" s="10"/>
      <c r="C14" s="2"/>
      <c r="D14" s="1"/>
      <c r="E14" s="33"/>
      <c r="F14" s="26">
        <f>SUM(F8:F13)</f>
        <v>15500</v>
      </c>
      <c r="G14" s="107"/>
    </row>
    <row r="15" spans="1:8">
      <c r="E15" s="7"/>
    </row>
    <row r="16" spans="1:8">
      <c r="E16" s="7"/>
    </row>
  </sheetData>
  <mergeCells count="4">
    <mergeCell ref="B6:F6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H34"/>
  <sheetViews>
    <sheetView topLeftCell="A17" workbookViewId="0">
      <selection activeCell="A8" sqref="A8:G8"/>
    </sheetView>
  </sheetViews>
  <sheetFormatPr baseColWidth="10" defaultRowHeight="14.25" customHeight="1"/>
  <cols>
    <col min="1" max="1" width="3.42578125" customWidth="1"/>
    <col min="2" max="2" width="12" customWidth="1"/>
    <col min="3" max="3" width="15.7109375" customWidth="1"/>
    <col min="4" max="4" width="33.85546875" customWidth="1"/>
    <col min="5" max="5" width="45.140625" customWidth="1"/>
    <col min="6" max="6" width="11.28515625" customWidth="1"/>
    <col min="7" max="7" width="10.85546875" customWidth="1"/>
  </cols>
  <sheetData>
    <row r="2" spans="1:7" ht="15">
      <c r="A2" s="246" t="s">
        <v>35</v>
      </c>
      <c r="B2" s="246"/>
      <c r="C2" s="246"/>
      <c r="D2" s="246"/>
      <c r="E2" s="246"/>
      <c r="F2" s="246"/>
      <c r="G2" s="246"/>
    </row>
    <row r="3" spans="1:7" ht="15">
      <c r="A3" s="246" t="s">
        <v>36</v>
      </c>
      <c r="B3" s="246"/>
      <c r="C3" s="246"/>
      <c r="D3" s="246"/>
      <c r="E3" s="246"/>
      <c r="F3" s="246"/>
      <c r="G3" s="246"/>
    </row>
    <row r="4" spans="1:7" ht="15">
      <c r="A4" s="246" t="s">
        <v>37</v>
      </c>
      <c r="B4" s="246"/>
      <c r="C4" s="246"/>
      <c r="D4" s="246"/>
      <c r="E4" s="246"/>
      <c r="F4" s="246"/>
      <c r="G4" s="246"/>
    </row>
    <row r="5" spans="1:7" ht="15">
      <c r="A5" s="97"/>
      <c r="B5" s="122"/>
      <c r="C5" s="122"/>
      <c r="D5" s="97"/>
      <c r="E5" s="97"/>
      <c r="F5" s="97"/>
      <c r="G5" s="97"/>
    </row>
    <row r="6" spans="1:7" ht="15">
      <c r="A6" s="122"/>
      <c r="B6" s="122"/>
      <c r="C6" s="122"/>
      <c r="D6" s="122"/>
      <c r="E6" s="122"/>
      <c r="F6" s="122"/>
      <c r="G6" s="122"/>
    </row>
    <row r="7" spans="1:7" ht="15">
      <c r="A7" s="122"/>
      <c r="B7" s="122"/>
      <c r="C7" s="122"/>
      <c r="D7" s="122"/>
      <c r="E7" s="122"/>
      <c r="F7" s="122"/>
      <c r="G7" s="122"/>
    </row>
    <row r="8" spans="1:7" ht="15">
      <c r="A8" s="246" t="s">
        <v>140</v>
      </c>
      <c r="B8" s="246"/>
      <c r="C8" s="246"/>
      <c r="D8" s="246"/>
      <c r="E8" s="246"/>
      <c r="F8" s="246"/>
      <c r="G8" s="246"/>
    </row>
    <row r="9" spans="1:7" ht="15">
      <c r="D9" s="97"/>
      <c r="G9" s="53"/>
    </row>
    <row r="10" spans="1:7" ht="15">
      <c r="B10" s="54" t="s">
        <v>0</v>
      </c>
      <c r="C10" s="54" t="s">
        <v>40</v>
      </c>
      <c r="D10" s="54" t="s">
        <v>38</v>
      </c>
      <c r="E10" s="54" t="s">
        <v>3</v>
      </c>
      <c r="F10" s="55" t="s">
        <v>39</v>
      </c>
      <c r="G10" s="54" t="s">
        <v>31</v>
      </c>
    </row>
    <row r="11" spans="1:7" s="59" customFormat="1" ht="34.5" customHeight="1">
      <c r="A11" s="56"/>
      <c r="B11" s="58">
        <v>42528</v>
      </c>
      <c r="C11" s="50" t="s">
        <v>7</v>
      </c>
      <c r="D11" s="57" t="s">
        <v>83</v>
      </c>
      <c r="E11" s="39" t="s">
        <v>84</v>
      </c>
      <c r="F11" s="109">
        <v>250</v>
      </c>
      <c r="G11" s="132">
        <v>250</v>
      </c>
    </row>
    <row r="12" spans="1:7" s="59" customFormat="1" ht="33.75" customHeight="1">
      <c r="A12" s="56"/>
      <c r="B12" s="44">
        <v>42524</v>
      </c>
      <c r="C12" s="50" t="s">
        <v>7</v>
      </c>
      <c r="D12" s="48" t="s">
        <v>52</v>
      </c>
      <c r="E12" s="39" t="s">
        <v>85</v>
      </c>
      <c r="F12" s="41">
        <v>400</v>
      </c>
      <c r="G12" s="111">
        <v>400</v>
      </c>
    </row>
    <row r="13" spans="1:7" s="59" customFormat="1" ht="45.75" customHeight="1">
      <c r="A13" s="56"/>
      <c r="B13" s="17">
        <v>42543</v>
      </c>
      <c r="C13" s="18" t="s">
        <v>137</v>
      </c>
      <c r="D13" s="8" t="s">
        <v>86</v>
      </c>
      <c r="E13" s="31" t="s">
        <v>75</v>
      </c>
      <c r="F13" s="20">
        <v>3286.8</v>
      </c>
      <c r="G13" s="16">
        <v>3286.8</v>
      </c>
    </row>
    <row r="14" spans="1:7" s="59" customFormat="1" ht="34.5" customHeight="1">
      <c r="A14" s="56"/>
      <c r="B14" s="17">
        <v>42543</v>
      </c>
      <c r="C14" s="2" t="s">
        <v>138</v>
      </c>
      <c r="D14" s="8" t="s">
        <v>87</v>
      </c>
      <c r="E14" s="20" t="s">
        <v>75</v>
      </c>
      <c r="F14" s="20">
        <v>3286.8</v>
      </c>
      <c r="G14" s="16">
        <v>3286.8</v>
      </c>
    </row>
    <row r="15" spans="1:7" s="59" customFormat="1" ht="38.25" customHeight="1">
      <c r="A15" s="56"/>
      <c r="B15" s="17">
        <v>42543</v>
      </c>
      <c r="C15" s="105" t="s">
        <v>139</v>
      </c>
      <c r="D15" s="27" t="s">
        <v>88</v>
      </c>
      <c r="E15" s="31" t="s">
        <v>75</v>
      </c>
      <c r="F15" s="20">
        <v>3286.8</v>
      </c>
      <c r="G15" s="16">
        <v>3286.8</v>
      </c>
    </row>
    <row r="16" spans="1:7" s="59" customFormat="1" ht="34.5" customHeight="1">
      <c r="A16" s="56"/>
      <c r="B16" s="58">
        <v>42541</v>
      </c>
      <c r="C16" s="50" t="s">
        <v>7</v>
      </c>
      <c r="D16" s="57" t="s">
        <v>89</v>
      </c>
      <c r="E16" s="39" t="s">
        <v>84</v>
      </c>
      <c r="F16" s="110">
        <v>2000</v>
      </c>
      <c r="G16" s="130">
        <v>2000</v>
      </c>
    </row>
    <row r="17" spans="1:8" s="59" customFormat="1" ht="37.5" customHeight="1">
      <c r="A17" s="56"/>
      <c r="B17" s="44">
        <v>42541</v>
      </c>
      <c r="C17" s="50" t="s">
        <v>7</v>
      </c>
      <c r="D17" s="48" t="s">
        <v>90</v>
      </c>
      <c r="E17" s="39" t="s">
        <v>84</v>
      </c>
      <c r="F17" s="41">
        <v>2000</v>
      </c>
      <c r="G17" s="111">
        <v>2000</v>
      </c>
    </row>
    <row r="18" spans="1:8" s="59" customFormat="1" ht="37.5" customHeight="1">
      <c r="A18" s="56"/>
      <c r="B18" s="44">
        <v>42541</v>
      </c>
      <c r="C18" s="50" t="s">
        <v>7</v>
      </c>
      <c r="D18" s="45" t="s">
        <v>91</v>
      </c>
      <c r="E18" s="39" t="s">
        <v>92</v>
      </c>
      <c r="F18" s="49">
        <v>350</v>
      </c>
      <c r="G18" s="41">
        <v>350</v>
      </c>
    </row>
    <row r="19" spans="1:8" s="59" customFormat="1" ht="28.5" customHeight="1">
      <c r="A19" s="56"/>
      <c r="B19" s="58">
        <v>42536</v>
      </c>
      <c r="C19" s="50" t="s">
        <v>7</v>
      </c>
      <c r="D19" s="137" t="s">
        <v>93</v>
      </c>
      <c r="E19" s="39" t="s">
        <v>94</v>
      </c>
      <c r="F19" s="109">
        <v>1000</v>
      </c>
      <c r="G19" s="41">
        <v>1000</v>
      </c>
    </row>
    <row r="20" spans="1:8" s="59" customFormat="1" ht="15">
      <c r="A20" s="56"/>
      <c r="B20" s="116"/>
      <c r="C20" s="117"/>
      <c r="D20" s="62"/>
      <c r="E20" s="80"/>
      <c r="F20" s="41"/>
      <c r="G20" s="66"/>
    </row>
    <row r="21" spans="1:8" s="73" customFormat="1" ht="15">
      <c r="A21" s="67"/>
      <c r="B21" s="138"/>
      <c r="C21" s="139"/>
      <c r="D21" s="68"/>
      <c r="E21" s="69"/>
      <c r="F21" s="70">
        <f>SUM(F11:F20)</f>
        <v>15860.400000000001</v>
      </c>
      <c r="G21" s="72"/>
    </row>
    <row r="22" spans="1:8" ht="15">
      <c r="A22" s="74"/>
      <c r="B22" s="74"/>
      <c r="C22" s="74"/>
      <c r="D22" s="74"/>
      <c r="G22" s="75"/>
      <c r="H22" s="74"/>
    </row>
    <row r="23" spans="1:8" ht="15">
      <c r="E23" s="248"/>
      <c r="F23" s="248"/>
    </row>
    <row r="24" spans="1:8" ht="15">
      <c r="E24" s="98"/>
      <c r="F24" s="98"/>
    </row>
    <row r="25" spans="1:8" ht="15">
      <c r="E25" s="98"/>
      <c r="F25" s="98"/>
    </row>
    <row r="26" spans="1:8" ht="15">
      <c r="E26" s="98"/>
      <c r="F26" s="98"/>
    </row>
    <row r="27" spans="1:8" ht="15">
      <c r="E27" s="98"/>
      <c r="F27" s="98"/>
    </row>
    <row r="28" spans="1:8" ht="15">
      <c r="E28" s="98"/>
      <c r="F28" s="98"/>
    </row>
    <row r="29" spans="1:8" ht="15">
      <c r="A29" s="77"/>
      <c r="B29" s="77"/>
      <c r="C29" s="77"/>
      <c r="D29" s="248"/>
      <c r="E29" s="248"/>
    </row>
    <row r="30" spans="1:8" ht="15">
      <c r="A30" s="77"/>
      <c r="B30" s="77"/>
      <c r="C30" s="77"/>
      <c r="D30" s="98"/>
      <c r="E30" s="98"/>
    </row>
    <row r="31" spans="1:8" ht="15">
      <c r="A31" s="77"/>
      <c r="B31" s="77"/>
      <c r="C31" s="77"/>
      <c r="D31" s="77"/>
      <c r="E31" s="77"/>
    </row>
    <row r="32" spans="1:8" ht="15">
      <c r="A32" s="78"/>
      <c r="B32" s="78"/>
      <c r="C32" s="78"/>
      <c r="D32" s="248"/>
      <c r="E32" s="248"/>
    </row>
    <row r="33" spans="1:5" ht="15">
      <c r="A33" s="249"/>
      <c r="B33" s="249"/>
      <c r="C33" s="249"/>
      <c r="D33" s="249"/>
      <c r="E33" s="249"/>
    </row>
    <row r="34" spans="1:5" ht="15">
      <c r="A34" s="77"/>
      <c r="B34" s="77"/>
      <c r="C34" s="77"/>
      <c r="D34" s="77"/>
      <c r="E34" s="77"/>
    </row>
  </sheetData>
  <mergeCells count="8">
    <mergeCell ref="A33:E33"/>
    <mergeCell ref="A2:G2"/>
    <mergeCell ref="A3:G3"/>
    <mergeCell ref="A4:G4"/>
    <mergeCell ref="E23:F23"/>
    <mergeCell ref="D29:E29"/>
    <mergeCell ref="D32:E32"/>
    <mergeCell ref="A8:G8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H35"/>
  <sheetViews>
    <sheetView topLeftCell="A16" workbookViewId="0">
      <selection activeCell="K11" sqref="K11"/>
    </sheetView>
  </sheetViews>
  <sheetFormatPr baseColWidth="10" defaultRowHeight="14.25" customHeight="1"/>
  <cols>
    <col min="1" max="1" width="3.42578125" customWidth="1"/>
    <col min="2" max="3" width="12.85546875" customWidth="1"/>
    <col min="4" max="4" width="33.85546875" customWidth="1"/>
    <col min="5" max="5" width="45.1406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13"/>
      <c r="B5" s="113"/>
      <c r="C5" s="113"/>
      <c r="D5" s="113"/>
      <c r="E5" s="113"/>
      <c r="F5" s="113"/>
    </row>
    <row r="6" spans="1:7" ht="15">
      <c r="A6" s="246" t="s">
        <v>144</v>
      </c>
      <c r="B6" s="246"/>
      <c r="C6" s="246"/>
      <c r="D6" s="246"/>
      <c r="E6" s="246"/>
      <c r="F6" s="246"/>
      <c r="G6" s="246"/>
    </row>
    <row r="7" spans="1:7" ht="15">
      <c r="D7" s="113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0" customHeight="1">
      <c r="A9" s="56"/>
      <c r="B9" s="44">
        <v>42552</v>
      </c>
      <c r="C9" s="64" t="s">
        <v>7</v>
      </c>
      <c r="D9" s="89" t="s">
        <v>52</v>
      </c>
      <c r="E9" s="39" t="s">
        <v>102</v>
      </c>
      <c r="F9" s="41">
        <v>400</v>
      </c>
      <c r="G9" s="41">
        <v>400</v>
      </c>
    </row>
    <row r="10" spans="1:7" s="59" customFormat="1" ht="39.75" customHeight="1">
      <c r="A10" s="56"/>
      <c r="B10" s="44">
        <v>42538</v>
      </c>
      <c r="C10" s="64" t="s">
        <v>7</v>
      </c>
      <c r="D10" s="63" t="s">
        <v>101</v>
      </c>
      <c r="E10" s="39" t="s">
        <v>98</v>
      </c>
      <c r="F10" s="41">
        <v>1286.1300000000001</v>
      </c>
      <c r="G10" s="41">
        <v>1286.1300000000001</v>
      </c>
    </row>
    <row r="11" spans="1:7" s="59" customFormat="1" ht="30.75" customHeight="1">
      <c r="A11" s="56"/>
      <c r="B11" s="58">
        <v>42555</v>
      </c>
      <c r="C11" s="64" t="s">
        <v>7</v>
      </c>
      <c r="D11" s="57" t="s">
        <v>103</v>
      </c>
      <c r="E11" s="39" t="s">
        <v>104</v>
      </c>
      <c r="F11" s="110">
        <v>163</v>
      </c>
      <c r="G11" s="110">
        <v>163</v>
      </c>
    </row>
    <row r="12" spans="1:7" s="59" customFormat="1" ht="35.25" customHeight="1">
      <c r="A12" s="56"/>
      <c r="B12" s="44">
        <v>42557</v>
      </c>
      <c r="C12" s="64" t="s">
        <v>7</v>
      </c>
      <c r="D12" s="48" t="s">
        <v>105</v>
      </c>
      <c r="E12" s="39" t="s">
        <v>106</v>
      </c>
      <c r="F12" s="41">
        <v>1000</v>
      </c>
      <c r="G12" s="41">
        <v>1000</v>
      </c>
    </row>
    <row r="13" spans="1:7" s="59" customFormat="1" ht="39" customHeight="1">
      <c r="A13" s="56"/>
      <c r="B13" s="44">
        <v>42552</v>
      </c>
      <c r="C13" s="64" t="s">
        <v>7</v>
      </c>
      <c r="D13" s="45" t="s">
        <v>107</v>
      </c>
      <c r="E13" s="39" t="s">
        <v>51</v>
      </c>
      <c r="F13" s="41">
        <v>429.47</v>
      </c>
      <c r="G13" s="41">
        <v>429.47</v>
      </c>
    </row>
    <row r="14" spans="1:7" s="59" customFormat="1" ht="28.5" customHeight="1">
      <c r="A14" s="56"/>
      <c r="B14" s="64">
        <v>42557</v>
      </c>
      <c r="C14" s="64" t="s">
        <v>7</v>
      </c>
      <c r="D14" s="79" t="s">
        <v>108</v>
      </c>
      <c r="E14" s="39" t="s">
        <v>55</v>
      </c>
      <c r="F14" s="41">
        <v>750</v>
      </c>
      <c r="G14" s="41">
        <v>750</v>
      </c>
    </row>
    <row r="15" spans="1:7" s="59" customFormat="1" ht="26.25" customHeight="1">
      <c r="A15" s="56"/>
      <c r="B15" s="58">
        <v>42566</v>
      </c>
      <c r="C15" s="64" t="s">
        <v>7</v>
      </c>
      <c r="D15" s="57" t="s">
        <v>109</v>
      </c>
      <c r="E15" s="39" t="s">
        <v>62</v>
      </c>
      <c r="F15" s="110">
        <v>1000</v>
      </c>
      <c r="G15" s="110">
        <v>1000</v>
      </c>
    </row>
    <row r="16" spans="1:7" s="59" customFormat="1" ht="29.25" customHeight="1">
      <c r="A16" s="56"/>
      <c r="B16" s="44">
        <v>42566</v>
      </c>
      <c r="C16" s="64" t="s">
        <v>7</v>
      </c>
      <c r="D16" s="48" t="s">
        <v>52</v>
      </c>
      <c r="E16" s="39" t="s">
        <v>110</v>
      </c>
      <c r="F16" s="41">
        <v>400</v>
      </c>
      <c r="G16" s="41">
        <v>400</v>
      </c>
    </row>
    <row r="17" spans="1:8" s="59" customFormat="1" ht="43.5" customHeight="1">
      <c r="A17" s="56"/>
      <c r="B17" s="44">
        <v>42571</v>
      </c>
      <c r="C17" s="64" t="s">
        <v>7</v>
      </c>
      <c r="D17" s="45" t="s">
        <v>111</v>
      </c>
      <c r="E17" s="39" t="s">
        <v>112</v>
      </c>
      <c r="F17" s="41">
        <v>100</v>
      </c>
      <c r="G17" s="41">
        <v>100</v>
      </c>
    </row>
    <row r="18" spans="1:8" s="59" customFormat="1" ht="43.5" customHeight="1">
      <c r="A18" s="56"/>
      <c r="B18" s="96">
        <v>42571</v>
      </c>
      <c r="C18" s="2" t="s">
        <v>141</v>
      </c>
      <c r="D18" s="1" t="s">
        <v>113</v>
      </c>
      <c r="E18" s="31" t="s">
        <v>75</v>
      </c>
      <c r="F18" s="20">
        <v>3286.8</v>
      </c>
      <c r="G18" s="20">
        <v>3286.8</v>
      </c>
    </row>
    <row r="19" spans="1:8" s="59" customFormat="1" ht="43.5" customHeight="1">
      <c r="A19" s="56"/>
      <c r="B19" s="120">
        <v>42571</v>
      </c>
      <c r="C19" s="2" t="s">
        <v>142</v>
      </c>
      <c r="D19" s="1" t="s">
        <v>114</v>
      </c>
      <c r="E19" s="106" t="s">
        <v>75</v>
      </c>
      <c r="F19" s="20">
        <v>3286.8</v>
      </c>
      <c r="G19" s="20">
        <v>3286.8</v>
      </c>
    </row>
    <row r="20" spans="1:8" s="59" customFormat="1" ht="28.5" customHeight="1">
      <c r="A20" s="56"/>
      <c r="B20" s="96">
        <v>42571</v>
      </c>
      <c r="C20" s="2" t="s">
        <v>143</v>
      </c>
      <c r="D20" s="121" t="s">
        <v>115</v>
      </c>
      <c r="E20" s="106" t="s">
        <v>75</v>
      </c>
      <c r="F20" s="22">
        <v>3286.8</v>
      </c>
      <c r="G20" s="20">
        <v>3286.8</v>
      </c>
    </row>
    <row r="21" spans="1:8" s="59" customFormat="1" ht="15">
      <c r="A21" s="56"/>
      <c r="B21" s="116"/>
      <c r="C21" s="117"/>
      <c r="D21" s="62"/>
      <c r="E21" s="80"/>
      <c r="F21" s="41"/>
      <c r="G21" s="116"/>
      <c r="H21" s="115"/>
    </row>
    <row r="22" spans="1:8" s="73" customFormat="1" ht="15">
      <c r="A22" s="67"/>
      <c r="B22" s="37"/>
      <c r="C22" s="118"/>
      <c r="D22" s="68"/>
      <c r="E22" s="69"/>
      <c r="F22" s="119">
        <f>SUM(F9:F21)</f>
        <v>15389</v>
      </c>
      <c r="G22" s="37"/>
    </row>
    <row r="23" spans="1:8" ht="15">
      <c r="A23" s="74"/>
      <c r="B23" s="74"/>
      <c r="C23" s="74"/>
      <c r="D23" s="74"/>
      <c r="G23" s="74"/>
    </row>
    <row r="24" spans="1:8" ht="15">
      <c r="E24" s="248"/>
      <c r="F24" s="248"/>
    </row>
    <row r="25" spans="1:8" ht="15">
      <c r="E25" s="114"/>
      <c r="F25" s="114"/>
    </row>
    <row r="26" spans="1:8" ht="15">
      <c r="E26" s="114"/>
      <c r="F26" s="114"/>
    </row>
    <row r="27" spans="1:8" ht="15">
      <c r="E27" s="114"/>
      <c r="F27" s="114"/>
    </row>
    <row r="28" spans="1:8" ht="15">
      <c r="E28" s="114"/>
      <c r="F28" s="114"/>
    </row>
    <row r="29" spans="1:8" ht="15">
      <c r="E29" s="114"/>
      <c r="F29" s="114"/>
    </row>
    <row r="30" spans="1:8" ht="15">
      <c r="A30" s="77"/>
      <c r="B30" s="77"/>
      <c r="C30" s="77"/>
      <c r="D30" s="248"/>
      <c r="E30" s="248"/>
    </row>
    <row r="31" spans="1:8" ht="15">
      <c r="A31" s="77"/>
      <c r="B31" s="77"/>
      <c r="C31" s="77"/>
      <c r="D31" s="114"/>
      <c r="E31" s="114"/>
    </row>
    <row r="32" spans="1:8" ht="15">
      <c r="A32" s="77"/>
      <c r="B32" s="77"/>
      <c r="C32" s="77"/>
      <c r="D32" s="77"/>
      <c r="E32" s="77"/>
    </row>
    <row r="33" spans="1:5" ht="15">
      <c r="A33" s="78"/>
      <c r="B33" s="78"/>
      <c r="C33" s="78"/>
      <c r="D33" s="248"/>
      <c r="E33" s="248"/>
    </row>
    <row r="34" spans="1:5" ht="15">
      <c r="A34" s="249"/>
      <c r="B34" s="249"/>
      <c r="C34" s="249"/>
      <c r="D34" s="249"/>
      <c r="E34" s="249"/>
    </row>
    <row r="35" spans="1:5" ht="15">
      <c r="A35" s="77"/>
      <c r="B35" s="77"/>
      <c r="C35" s="77"/>
      <c r="D35" s="77"/>
      <c r="E35" s="77"/>
    </row>
  </sheetData>
  <mergeCells count="8">
    <mergeCell ref="A34:E34"/>
    <mergeCell ref="A2:F2"/>
    <mergeCell ref="A3:F3"/>
    <mergeCell ref="A4:F4"/>
    <mergeCell ref="E24:F24"/>
    <mergeCell ref="D30:E30"/>
    <mergeCell ref="D33:E33"/>
    <mergeCell ref="A6:G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2:G39"/>
  <sheetViews>
    <sheetView topLeftCell="A16" workbookViewId="0">
      <selection activeCell="E28" sqref="E28:F28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7.4257812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22"/>
      <c r="B5" s="122"/>
      <c r="C5" s="122"/>
      <c r="D5" s="122"/>
      <c r="E5" s="122"/>
      <c r="F5" s="122"/>
    </row>
    <row r="6" spans="1:7" ht="15">
      <c r="A6" s="246" t="s">
        <v>145</v>
      </c>
      <c r="B6" s="246"/>
      <c r="C6" s="246"/>
      <c r="D6" s="246"/>
      <c r="E6" s="246"/>
      <c r="F6" s="246"/>
      <c r="G6" s="246"/>
    </row>
    <row r="7" spans="1:7" ht="15">
      <c r="D7" s="122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0" customHeight="1">
      <c r="A9" s="56"/>
      <c r="B9" s="146">
        <v>42566</v>
      </c>
      <c r="C9" s="147" t="s">
        <v>7</v>
      </c>
      <c r="D9" s="148" t="s">
        <v>109</v>
      </c>
      <c r="E9" s="149" t="s">
        <v>62</v>
      </c>
      <c r="F9" s="150">
        <v>1000</v>
      </c>
      <c r="G9" s="151">
        <v>1000</v>
      </c>
    </row>
    <row r="10" spans="1:7" s="59" customFormat="1" ht="39.75" customHeight="1">
      <c r="A10" s="56"/>
      <c r="B10" s="152">
        <v>42566</v>
      </c>
      <c r="C10" s="147" t="s">
        <v>7</v>
      </c>
      <c r="D10" s="153" t="s">
        <v>52</v>
      </c>
      <c r="E10" s="149" t="s">
        <v>110</v>
      </c>
      <c r="F10" s="154">
        <v>400</v>
      </c>
      <c r="G10" s="154">
        <v>400</v>
      </c>
    </row>
    <row r="11" spans="1:7" s="59" customFormat="1" ht="30.75" customHeight="1">
      <c r="A11" s="56"/>
      <c r="B11" s="152">
        <v>42571</v>
      </c>
      <c r="C11" s="147" t="s">
        <v>7</v>
      </c>
      <c r="D11" s="155" t="s">
        <v>111</v>
      </c>
      <c r="E11" s="149" t="s">
        <v>112</v>
      </c>
      <c r="F11" s="154">
        <v>100</v>
      </c>
      <c r="G11" s="154">
        <v>100</v>
      </c>
    </row>
    <row r="12" spans="1:7" s="59" customFormat="1" ht="31.5" customHeight="1">
      <c r="A12" s="56"/>
      <c r="B12" s="156">
        <v>42583</v>
      </c>
      <c r="C12" s="147" t="s">
        <v>7</v>
      </c>
      <c r="D12" s="158" t="s">
        <v>146</v>
      </c>
      <c r="E12" s="149" t="s">
        <v>147</v>
      </c>
      <c r="F12" s="159">
        <v>400</v>
      </c>
      <c r="G12" s="159">
        <v>400</v>
      </c>
    </row>
    <row r="13" spans="1:7" s="59" customFormat="1" ht="33.75" customHeight="1">
      <c r="A13" s="56"/>
      <c r="B13" s="156">
        <v>42585</v>
      </c>
      <c r="C13" s="147" t="s">
        <v>7</v>
      </c>
      <c r="D13" s="160" t="s">
        <v>148</v>
      </c>
      <c r="E13" s="161" t="s">
        <v>149</v>
      </c>
      <c r="F13" s="159">
        <v>493</v>
      </c>
      <c r="G13" s="159">
        <v>493</v>
      </c>
    </row>
    <row r="14" spans="1:7" s="59" customFormat="1" ht="28.5" customHeight="1">
      <c r="A14" s="56"/>
      <c r="B14" s="17">
        <v>42585</v>
      </c>
      <c r="C14" s="18" t="s">
        <v>160</v>
      </c>
      <c r="D14" s="8" t="s">
        <v>150</v>
      </c>
      <c r="E14" s="31" t="s">
        <v>97</v>
      </c>
      <c r="F14" s="20">
        <v>3286.8</v>
      </c>
      <c r="G14" s="20">
        <v>3286.8</v>
      </c>
    </row>
    <row r="15" spans="1:7" s="59" customFormat="1" ht="33.75" customHeight="1">
      <c r="A15" s="56"/>
      <c r="B15" s="17">
        <v>42585</v>
      </c>
      <c r="C15" s="2" t="s">
        <v>161</v>
      </c>
      <c r="D15" s="8" t="s">
        <v>151</v>
      </c>
      <c r="E15" s="31" t="s">
        <v>97</v>
      </c>
      <c r="F15" s="20">
        <v>3286.8</v>
      </c>
      <c r="G15" s="20">
        <v>3286.8</v>
      </c>
    </row>
    <row r="16" spans="1:7" s="59" customFormat="1" ht="29.25" customHeight="1">
      <c r="A16" s="56"/>
      <c r="B16" s="141">
        <v>42587</v>
      </c>
      <c r="C16" s="12" t="s">
        <v>162</v>
      </c>
      <c r="D16" s="99" t="s">
        <v>152</v>
      </c>
      <c r="E16" s="30" t="s">
        <v>153</v>
      </c>
      <c r="F16" s="142">
        <v>3500</v>
      </c>
      <c r="G16" s="142">
        <v>3500</v>
      </c>
    </row>
    <row r="17" spans="1:7" s="59" customFormat="1" ht="34.5" customHeight="1">
      <c r="A17" s="56"/>
      <c r="B17" s="17">
        <v>42587</v>
      </c>
      <c r="C17" s="18" t="s">
        <v>163</v>
      </c>
      <c r="D17" s="100" t="s">
        <v>154</v>
      </c>
      <c r="E17" s="31" t="s">
        <v>153</v>
      </c>
      <c r="F17" s="95">
        <v>3500</v>
      </c>
      <c r="G17" s="95">
        <v>3500</v>
      </c>
    </row>
    <row r="18" spans="1:7" s="59" customFormat="1" ht="37.5" customHeight="1">
      <c r="A18" s="56"/>
      <c r="B18" s="17">
        <v>42587</v>
      </c>
      <c r="C18" s="18" t="s">
        <v>164</v>
      </c>
      <c r="D18" s="143" t="s">
        <v>155</v>
      </c>
      <c r="E18" s="32" t="s">
        <v>42</v>
      </c>
      <c r="F18" s="19">
        <v>4000</v>
      </c>
      <c r="G18" s="19">
        <v>4000</v>
      </c>
    </row>
    <row r="19" spans="1:7" s="59" customFormat="1" ht="38.25" customHeight="1">
      <c r="A19" s="56"/>
      <c r="B19" s="96">
        <v>42591</v>
      </c>
      <c r="C19" s="108" t="s">
        <v>165</v>
      </c>
      <c r="D19" s="102" t="s">
        <v>156</v>
      </c>
      <c r="E19" s="32" t="s">
        <v>157</v>
      </c>
      <c r="F19" s="20">
        <v>5000</v>
      </c>
      <c r="G19" s="16">
        <v>5000</v>
      </c>
    </row>
    <row r="20" spans="1:7" s="59" customFormat="1" ht="28.5" customHeight="1">
      <c r="A20" s="56"/>
      <c r="B20" s="178">
        <v>42604</v>
      </c>
      <c r="C20" s="105" t="s">
        <v>166</v>
      </c>
      <c r="D20" s="121" t="s">
        <v>158</v>
      </c>
      <c r="E20" s="30" t="s">
        <v>159</v>
      </c>
      <c r="F20" s="31">
        <v>1500</v>
      </c>
      <c r="G20" s="35">
        <v>1500</v>
      </c>
    </row>
    <row r="21" spans="1:7" s="59" customFormat="1" ht="28.5" customHeight="1">
      <c r="A21" s="56"/>
      <c r="B21" s="152">
        <v>42594</v>
      </c>
      <c r="C21" s="157" t="s">
        <v>7</v>
      </c>
      <c r="D21" s="148" t="s">
        <v>200</v>
      </c>
      <c r="E21" s="149" t="s">
        <v>201</v>
      </c>
      <c r="F21" s="151">
        <v>1500</v>
      </c>
      <c r="G21" s="150">
        <v>1500</v>
      </c>
    </row>
    <row r="22" spans="1:7" s="59" customFormat="1" ht="28.5" customHeight="1">
      <c r="A22" s="56"/>
      <c r="B22" s="152">
        <v>42592</v>
      </c>
      <c r="C22" s="147" t="s">
        <v>7</v>
      </c>
      <c r="D22" s="153" t="s">
        <v>202</v>
      </c>
      <c r="E22" s="149" t="s">
        <v>55</v>
      </c>
      <c r="F22" s="154">
        <v>1000</v>
      </c>
      <c r="G22" s="154">
        <v>1000</v>
      </c>
    </row>
    <row r="23" spans="1:7" s="59" customFormat="1" ht="28.5" customHeight="1">
      <c r="A23" s="56"/>
      <c r="B23" s="152">
        <v>42586</v>
      </c>
      <c r="C23" s="147" t="s">
        <v>199</v>
      </c>
      <c r="D23" s="155" t="s">
        <v>107</v>
      </c>
      <c r="E23" s="149" t="s">
        <v>203</v>
      </c>
      <c r="F23" s="154">
        <v>574.78</v>
      </c>
      <c r="G23" s="154">
        <v>574.78</v>
      </c>
    </row>
    <row r="24" spans="1:7" s="59" customFormat="1" ht="28.5" customHeight="1">
      <c r="A24" s="56"/>
      <c r="B24" s="156">
        <v>42591</v>
      </c>
      <c r="C24" s="157" t="s">
        <v>7</v>
      </c>
      <c r="D24" s="158" t="s">
        <v>204</v>
      </c>
      <c r="E24" s="149" t="s">
        <v>205</v>
      </c>
      <c r="F24" s="159">
        <v>150</v>
      </c>
      <c r="G24" s="159">
        <v>150</v>
      </c>
    </row>
    <row r="25" spans="1:7" s="59" customFormat="1" ht="28.5" customHeight="1">
      <c r="A25" s="56"/>
      <c r="B25" s="156">
        <v>42591</v>
      </c>
      <c r="C25" s="157" t="s">
        <v>7</v>
      </c>
      <c r="D25" s="160" t="s">
        <v>206</v>
      </c>
      <c r="E25" s="160" t="s">
        <v>55</v>
      </c>
      <c r="F25" s="159">
        <v>1000</v>
      </c>
      <c r="G25" s="159">
        <v>1000</v>
      </c>
    </row>
    <row r="26" spans="1:7" s="73" customFormat="1" ht="15">
      <c r="A26" s="67"/>
      <c r="B26" s="37"/>
      <c r="C26" s="118"/>
      <c r="D26" s="68"/>
      <c r="E26" s="69"/>
      <c r="F26" s="145">
        <f>SUM(F9:F25)</f>
        <v>30691.379999999997</v>
      </c>
      <c r="G26" s="37"/>
    </row>
    <row r="27" spans="1:7" ht="15">
      <c r="A27" s="74"/>
      <c r="B27" s="74"/>
      <c r="C27" s="74"/>
      <c r="D27" s="74"/>
      <c r="G27" s="74"/>
    </row>
    <row r="28" spans="1:7" ht="15">
      <c r="E28" s="248"/>
      <c r="F28" s="248"/>
    </row>
    <row r="29" spans="1:7" ht="15">
      <c r="E29" s="123"/>
      <c r="F29" s="123"/>
    </row>
    <row r="30" spans="1:7" ht="15">
      <c r="E30" s="123"/>
      <c r="F30" s="123"/>
    </row>
    <row r="31" spans="1:7" ht="15">
      <c r="E31" s="123"/>
      <c r="F31" s="123"/>
    </row>
    <row r="32" spans="1:7" ht="15">
      <c r="E32" s="123"/>
      <c r="F32" s="123"/>
    </row>
    <row r="33" spans="1:6" ht="15">
      <c r="E33" s="123"/>
      <c r="F33" s="123"/>
    </row>
    <row r="34" spans="1:6" ht="15">
      <c r="A34" s="77"/>
      <c r="B34" s="77"/>
      <c r="C34" s="77"/>
      <c r="D34" s="248"/>
      <c r="E34" s="248"/>
    </row>
    <row r="35" spans="1:6" ht="15">
      <c r="A35" s="77"/>
      <c r="B35" s="77"/>
      <c r="C35" s="77"/>
      <c r="D35" s="123"/>
      <c r="E35" s="123"/>
    </row>
    <row r="36" spans="1:6" ht="15">
      <c r="A36" s="77"/>
      <c r="B36" s="77"/>
      <c r="C36" s="77"/>
      <c r="D36" s="77"/>
      <c r="E36" s="77"/>
    </row>
    <row r="37" spans="1:6" ht="15">
      <c r="A37" s="78"/>
      <c r="B37" s="78"/>
      <c r="C37" s="78"/>
      <c r="D37" s="248"/>
      <c r="E37" s="248"/>
    </row>
    <row r="38" spans="1:6" ht="15">
      <c r="A38" s="249"/>
      <c r="B38" s="249"/>
      <c r="C38" s="249"/>
      <c r="D38" s="249"/>
      <c r="E38" s="249"/>
    </row>
    <row r="39" spans="1:6" ht="15">
      <c r="A39" s="77"/>
      <c r="B39" s="77"/>
      <c r="C39" s="77"/>
      <c r="D39" s="77"/>
      <c r="E39" s="77"/>
    </row>
  </sheetData>
  <mergeCells count="8">
    <mergeCell ref="D37:E37"/>
    <mergeCell ref="A38:E38"/>
    <mergeCell ref="A2:F2"/>
    <mergeCell ref="A3:F3"/>
    <mergeCell ref="A4:F4"/>
    <mergeCell ref="A6:G6"/>
    <mergeCell ref="E28:F28"/>
    <mergeCell ref="D34:E34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2:G28"/>
  <sheetViews>
    <sheetView workbookViewId="0">
      <selection activeCell="A22" sqref="A22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5.710937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22"/>
      <c r="B5" s="122"/>
      <c r="C5" s="122"/>
      <c r="D5" s="122"/>
      <c r="E5" s="122"/>
      <c r="F5" s="122"/>
    </row>
    <row r="6" spans="1:7" ht="15">
      <c r="A6" s="246" t="s">
        <v>172</v>
      </c>
      <c r="B6" s="246"/>
      <c r="C6" s="246"/>
      <c r="D6" s="246"/>
      <c r="E6" s="246"/>
      <c r="F6" s="246"/>
      <c r="G6" s="246"/>
    </row>
    <row r="7" spans="1:7" ht="15">
      <c r="D7" s="122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3.75" customHeight="1">
      <c r="A9" s="56"/>
      <c r="B9" s="96">
        <v>42614</v>
      </c>
      <c r="C9" s="2" t="s">
        <v>173</v>
      </c>
      <c r="D9" s="162" t="s">
        <v>167</v>
      </c>
      <c r="E9" s="94" t="s">
        <v>168</v>
      </c>
      <c r="F9" s="95">
        <v>2000</v>
      </c>
      <c r="G9" s="95">
        <v>2000</v>
      </c>
    </row>
    <row r="10" spans="1:7" s="59" customFormat="1" ht="33" customHeight="1">
      <c r="A10" s="56"/>
      <c r="B10" s="17">
        <v>42618</v>
      </c>
      <c r="C10" s="2" t="s">
        <v>174</v>
      </c>
      <c r="D10" s="1" t="s">
        <v>19</v>
      </c>
      <c r="E10" s="31" t="s">
        <v>169</v>
      </c>
      <c r="F10" s="20">
        <v>3000</v>
      </c>
      <c r="G10" s="20">
        <v>3000</v>
      </c>
    </row>
    <row r="11" spans="1:7" s="59" customFormat="1" ht="29.25" customHeight="1">
      <c r="A11" s="56"/>
      <c r="B11" s="17">
        <v>42633</v>
      </c>
      <c r="C11" s="18" t="s">
        <v>175</v>
      </c>
      <c r="D11" s="8" t="s">
        <v>170</v>
      </c>
      <c r="E11" s="30" t="s">
        <v>171</v>
      </c>
      <c r="F11" s="20">
        <v>8000</v>
      </c>
      <c r="G11" s="20">
        <v>8000</v>
      </c>
    </row>
    <row r="12" spans="1:7" s="59" customFormat="1" ht="15">
      <c r="A12" s="56"/>
      <c r="B12" s="156"/>
      <c r="C12" s="157"/>
      <c r="D12" s="158"/>
      <c r="E12" s="160"/>
      <c r="F12" s="159"/>
      <c r="G12" s="159"/>
    </row>
    <row r="13" spans="1:7" s="59" customFormat="1" ht="15">
      <c r="A13" s="56"/>
      <c r="B13" s="96"/>
      <c r="C13" s="108"/>
      <c r="D13" s="102"/>
      <c r="E13" s="32"/>
      <c r="F13" s="20"/>
      <c r="G13" s="20"/>
    </row>
    <row r="14" spans="1:7" s="59" customFormat="1" ht="15">
      <c r="A14" s="56"/>
      <c r="B14" s="144"/>
      <c r="C14" s="105"/>
      <c r="D14" s="121"/>
      <c r="E14" s="30"/>
      <c r="F14" s="30"/>
      <c r="G14" s="30"/>
    </row>
    <row r="15" spans="1:7" s="73" customFormat="1" ht="15">
      <c r="A15" s="67"/>
      <c r="B15" s="37"/>
      <c r="C15" s="118"/>
      <c r="D15" s="68"/>
      <c r="E15" s="69"/>
      <c r="F15" s="145">
        <f>SUM(F9:F14)</f>
        <v>13000</v>
      </c>
      <c r="G15" s="37"/>
    </row>
    <row r="16" spans="1:7" ht="15">
      <c r="A16" s="74"/>
      <c r="B16" s="74"/>
      <c r="C16" s="74"/>
      <c r="D16" s="74"/>
      <c r="G16" s="74"/>
    </row>
    <row r="17" spans="1:6" ht="15">
      <c r="E17" s="248"/>
      <c r="F17" s="248"/>
    </row>
    <row r="18" spans="1:6" ht="15">
      <c r="E18" s="123"/>
      <c r="F18" s="123"/>
    </row>
    <row r="19" spans="1:6" ht="15">
      <c r="E19" s="123"/>
      <c r="F19" s="123"/>
    </row>
    <row r="20" spans="1:6" ht="15">
      <c r="E20" s="123"/>
      <c r="F20" s="123"/>
    </row>
    <row r="21" spans="1:6" ht="15">
      <c r="E21" s="123"/>
      <c r="F21" s="123"/>
    </row>
    <row r="22" spans="1:6" ht="15">
      <c r="E22" s="123"/>
      <c r="F22" s="123"/>
    </row>
    <row r="23" spans="1:6" ht="15">
      <c r="A23" s="77"/>
      <c r="B23" s="77"/>
      <c r="C23" s="77"/>
      <c r="D23" s="248"/>
      <c r="E23" s="248"/>
    </row>
    <row r="24" spans="1:6" ht="15">
      <c r="A24" s="77"/>
      <c r="B24" s="77"/>
      <c r="C24" s="77"/>
      <c r="D24" s="123"/>
      <c r="E24" s="123"/>
    </row>
    <row r="25" spans="1:6" ht="15">
      <c r="A25" s="77"/>
      <c r="B25" s="77"/>
      <c r="C25" s="77"/>
      <c r="D25" s="77"/>
      <c r="E25" s="77"/>
    </row>
    <row r="26" spans="1:6" ht="15">
      <c r="A26" s="78"/>
      <c r="B26" s="78"/>
      <c r="C26" s="78"/>
      <c r="D26" s="248"/>
      <c r="E26" s="248"/>
    </row>
    <row r="27" spans="1:6" ht="15">
      <c r="A27" s="249"/>
      <c r="B27" s="249"/>
      <c r="C27" s="249"/>
      <c r="D27" s="249"/>
      <c r="E27" s="249"/>
    </row>
    <row r="28" spans="1:6" ht="15">
      <c r="A28" s="77"/>
      <c r="B28" s="77"/>
      <c r="C28" s="77"/>
      <c r="D28" s="77"/>
      <c r="E28" s="77"/>
    </row>
  </sheetData>
  <mergeCells count="8">
    <mergeCell ref="D26:E26"/>
    <mergeCell ref="A27:E27"/>
    <mergeCell ref="A2:F2"/>
    <mergeCell ref="A3:F3"/>
    <mergeCell ref="A4:F4"/>
    <mergeCell ref="A6:G6"/>
    <mergeCell ref="E17:F17"/>
    <mergeCell ref="D23:E23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2:G28"/>
  <sheetViews>
    <sheetView workbookViewId="0">
      <selection activeCell="D21" sqref="D21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5.710937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22"/>
      <c r="B5" s="122"/>
      <c r="C5" s="122"/>
      <c r="D5" s="122"/>
      <c r="E5" s="122"/>
      <c r="F5" s="122"/>
    </row>
    <row r="6" spans="1:7" ht="15">
      <c r="A6" s="246" t="s">
        <v>179</v>
      </c>
      <c r="B6" s="246"/>
      <c r="C6" s="246"/>
      <c r="D6" s="246"/>
      <c r="E6" s="246"/>
      <c r="F6" s="246"/>
      <c r="G6" s="246"/>
    </row>
    <row r="7" spans="1:7" ht="15">
      <c r="D7" s="122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0">
      <c r="A9" s="56"/>
      <c r="B9" s="96">
        <v>42657</v>
      </c>
      <c r="C9" s="163" t="s">
        <v>178</v>
      </c>
      <c r="D9" s="164" t="s">
        <v>176</v>
      </c>
      <c r="E9" s="94" t="s">
        <v>177</v>
      </c>
      <c r="F9" s="94">
        <v>10000</v>
      </c>
      <c r="G9" s="95">
        <v>10000</v>
      </c>
    </row>
    <row r="10" spans="1:7" s="59" customFormat="1" ht="15">
      <c r="A10" s="56"/>
      <c r="B10" s="17"/>
      <c r="C10" s="2"/>
      <c r="D10" s="1"/>
      <c r="E10" s="31"/>
      <c r="F10" s="20"/>
      <c r="G10" s="20"/>
    </row>
    <row r="11" spans="1:7" s="59" customFormat="1" ht="15">
      <c r="A11" s="56"/>
      <c r="B11" s="17"/>
      <c r="C11" s="18"/>
      <c r="D11" s="8"/>
      <c r="E11" s="30"/>
      <c r="F11" s="20"/>
      <c r="G11" s="20"/>
    </row>
    <row r="12" spans="1:7" s="59" customFormat="1" ht="15">
      <c r="A12" s="56"/>
      <c r="B12" s="156"/>
      <c r="C12" s="157"/>
      <c r="D12" s="158"/>
      <c r="E12" s="160"/>
      <c r="F12" s="159"/>
      <c r="G12" s="159"/>
    </row>
    <row r="13" spans="1:7" s="59" customFormat="1" ht="15">
      <c r="A13" s="56"/>
      <c r="B13" s="96"/>
      <c r="C13" s="108"/>
      <c r="D13" s="102"/>
      <c r="E13" s="32"/>
      <c r="F13" s="20"/>
      <c r="G13" s="20"/>
    </row>
    <row r="14" spans="1:7" s="59" customFormat="1" ht="15">
      <c r="A14" s="56"/>
      <c r="B14" s="144"/>
      <c r="C14" s="105"/>
      <c r="D14" s="121"/>
      <c r="E14" s="30"/>
      <c r="F14" s="30"/>
      <c r="G14" s="30"/>
    </row>
    <row r="15" spans="1:7" s="73" customFormat="1" ht="15">
      <c r="A15" s="67"/>
      <c r="B15" s="37"/>
      <c r="C15" s="118"/>
      <c r="D15" s="68"/>
      <c r="E15" s="69"/>
      <c r="F15" s="145">
        <f>SUM(F9:F14)</f>
        <v>10000</v>
      </c>
      <c r="G15" s="37"/>
    </row>
    <row r="16" spans="1:7" ht="15">
      <c r="A16" s="74"/>
      <c r="B16" s="74"/>
      <c r="C16" s="74"/>
      <c r="D16" s="74"/>
      <c r="G16" s="74"/>
    </row>
    <row r="17" spans="1:6" ht="15">
      <c r="E17" s="248"/>
      <c r="F17" s="248"/>
    </row>
    <row r="18" spans="1:6" ht="15">
      <c r="E18" s="123"/>
      <c r="F18" s="123"/>
    </row>
    <row r="19" spans="1:6" ht="15">
      <c r="E19" s="123"/>
      <c r="F19" s="123"/>
    </row>
    <row r="20" spans="1:6" ht="15">
      <c r="E20" s="123"/>
      <c r="F20" s="123"/>
    </row>
    <row r="21" spans="1:6" ht="15">
      <c r="E21" s="123"/>
      <c r="F21" s="123"/>
    </row>
    <row r="22" spans="1:6" ht="15">
      <c r="E22" s="123"/>
      <c r="F22" s="123"/>
    </row>
    <row r="23" spans="1:6" ht="15">
      <c r="A23" s="77"/>
      <c r="B23" s="77"/>
      <c r="C23" s="77"/>
      <c r="D23" s="248"/>
      <c r="E23" s="248"/>
    </row>
    <row r="24" spans="1:6" ht="15">
      <c r="A24" s="77"/>
      <c r="B24" s="77"/>
      <c r="C24" s="77"/>
      <c r="D24" s="123"/>
      <c r="E24" s="123"/>
    </row>
    <row r="25" spans="1:6" ht="15">
      <c r="A25" s="77"/>
      <c r="B25" s="77"/>
      <c r="C25" s="77"/>
      <c r="D25" s="77"/>
      <c r="E25" s="77"/>
    </row>
    <row r="26" spans="1:6" ht="15">
      <c r="A26" s="78"/>
      <c r="B26" s="78"/>
      <c r="C26" s="78"/>
      <c r="D26" s="248"/>
      <c r="E26" s="248"/>
    </row>
    <row r="27" spans="1:6" ht="15">
      <c r="A27" s="249"/>
      <c r="B27" s="249"/>
      <c r="C27" s="249"/>
      <c r="D27" s="249"/>
      <c r="E27" s="249"/>
    </row>
    <row r="28" spans="1:6" ht="15">
      <c r="A28" s="77"/>
      <c r="B28" s="77"/>
      <c r="C28" s="77"/>
      <c r="D28" s="77"/>
      <c r="E28" s="77"/>
    </row>
  </sheetData>
  <mergeCells count="8">
    <mergeCell ref="D26:E26"/>
    <mergeCell ref="A27:E27"/>
    <mergeCell ref="A2:F2"/>
    <mergeCell ref="A3:F3"/>
    <mergeCell ref="A4:F4"/>
    <mergeCell ref="A6:G6"/>
    <mergeCell ref="E17:F17"/>
    <mergeCell ref="D23:E23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2:G28"/>
  <sheetViews>
    <sheetView workbookViewId="0">
      <selection activeCell="D18" sqref="D18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5.710937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22"/>
      <c r="B5" s="122"/>
      <c r="C5" s="122"/>
      <c r="D5" s="122"/>
      <c r="E5" s="122"/>
      <c r="F5" s="122"/>
    </row>
    <row r="6" spans="1:7" ht="15">
      <c r="A6" s="246" t="s">
        <v>185</v>
      </c>
      <c r="B6" s="246"/>
      <c r="C6" s="246"/>
      <c r="D6" s="246"/>
      <c r="E6" s="246"/>
      <c r="F6" s="246"/>
      <c r="G6" s="246"/>
    </row>
    <row r="7" spans="1:7" ht="15">
      <c r="D7" s="122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42" customHeight="1">
      <c r="A9" s="56"/>
      <c r="B9" s="17">
        <v>42675</v>
      </c>
      <c r="C9" s="157" t="s">
        <v>186</v>
      </c>
      <c r="D9" s="116" t="s">
        <v>154</v>
      </c>
      <c r="E9" s="169" t="s">
        <v>177</v>
      </c>
      <c r="F9" s="165">
        <v>3500</v>
      </c>
      <c r="G9" s="165">
        <v>3500</v>
      </c>
    </row>
    <row r="10" spans="1:7" s="59" customFormat="1" ht="53.25" customHeight="1">
      <c r="A10" s="56"/>
      <c r="B10" s="91">
        <v>42678</v>
      </c>
      <c r="C10" s="92" t="s">
        <v>187</v>
      </c>
      <c r="D10" s="166" t="s">
        <v>180</v>
      </c>
      <c r="E10" s="170" t="s">
        <v>181</v>
      </c>
      <c r="F10" s="167">
        <v>3468</v>
      </c>
      <c r="G10" s="167">
        <v>3468</v>
      </c>
    </row>
    <row r="11" spans="1:7" s="59" customFormat="1" ht="30" customHeight="1">
      <c r="A11" s="56"/>
      <c r="B11" s="17">
        <v>42699</v>
      </c>
      <c r="C11" s="18" t="s">
        <v>188</v>
      </c>
      <c r="D11" s="8" t="s">
        <v>182</v>
      </c>
      <c r="E11" s="31" t="s">
        <v>183</v>
      </c>
      <c r="F11" s="168">
        <v>3286.8</v>
      </c>
      <c r="G11" s="168">
        <v>3286.8</v>
      </c>
    </row>
    <row r="12" spans="1:7" s="59" customFormat="1" ht="29.25" customHeight="1">
      <c r="A12" s="56"/>
      <c r="B12" s="17">
        <v>42699</v>
      </c>
      <c r="C12" s="18" t="s">
        <v>189</v>
      </c>
      <c r="D12" s="8" t="s">
        <v>184</v>
      </c>
      <c r="E12" s="31" t="s">
        <v>183</v>
      </c>
      <c r="F12" s="168">
        <v>3286.8</v>
      </c>
      <c r="G12" s="168">
        <v>3286.8</v>
      </c>
    </row>
    <row r="13" spans="1:7" s="59" customFormat="1" ht="15">
      <c r="A13" s="56"/>
      <c r="B13" s="96"/>
      <c r="C13" s="108"/>
      <c r="D13" s="102"/>
      <c r="E13" s="32"/>
      <c r="F13" s="20"/>
      <c r="G13" s="20"/>
    </row>
    <row r="14" spans="1:7" s="59" customFormat="1" ht="15">
      <c r="A14" s="56"/>
      <c r="B14" s="144"/>
      <c r="C14" s="105"/>
      <c r="D14" s="121"/>
      <c r="E14" s="30"/>
      <c r="F14" s="30"/>
      <c r="G14" s="30"/>
    </row>
    <row r="15" spans="1:7" s="73" customFormat="1" ht="15">
      <c r="A15" s="67"/>
      <c r="B15" s="37"/>
      <c r="C15" s="118"/>
      <c r="D15" s="68"/>
      <c r="E15" s="69"/>
      <c r="F15" s="145">
        <f>SUM(F9:F14)</f>
        <v>13541.599999999999</v>
      </c>
      <c r="G15" s="37"/>
    </row>
    <row r="16" spans="1:7" ht="15">
      <c r="A16" s="74"/>
      <c r="B16" s="74"/>
      <c r="C16" s="74"/>
      <c r="D16" s="74"/>
      <c r="G16" s="74"/>
    </row>
    <row r="17" spans="1:6" ht="15">
      <c r="E17" s="248"/>
      <c r="F17" s="248"/>
    </row>
    <row r="18" spans="1:6" ht="15">
      <c r="E18" s="123"/>
      <c r="F18" s="123"/>
    </row>
    <row r="19" spans="1:6" ht="15">
      <c r="E19" s="123"/>
      <c r="F19" s="123"/>
    </row>
    <row r="20" spans="1:6" ht="15">
      <c r="E20" s="123"/>
      <c r="F20" s="123"/>
    </row>
    <row r="21" spans="1:6" ht="15">
      <c r="E21" s="123"/>
      <c r="F21" s="123"/>
    </row>
    <row r="22" spans="1:6" ht="15">
      <c r="E22" s="123"/>
      <c r="F22" s="123"/>
    </row>
    <row r="23" spans="1:6" ht="15">
      <c r="A23" s="77"/>
      <c r="B23" s="77"/>
      <c r="C23" s="77"/>
      <c r="D23" s="248"/>
      <c r="E23" s="248"/>
    </row>
    <row r="24" spans="1:6" ht="15">
      <c r="A24" s="77"/>
      <c r="B24" s="77"/>
      <c r="C24" s="77"/>
      <c r="D24" s="123"/>
      <c r="E24" s="123"/>
    </row>
    <row r="25" spans="1:6" ht="15">
      <c r="A25" s="77"/>
      <c r="B25" s="77"/>
      <c r="C25" s="77"/>
      <c r="D25" s="77"/>
      <c r="E25" s="77"/>
    </row>
    <row r="26" spans="1:6" ht="15">
      <c r="A26" s="78"/>
      <c r="B26" s="78"/>
      <c r="C26" s="78"/>
      <c r="D26" s="248"/>
      <c r="E26" s="248"/>
    </row>
    <row r="27" spans="1:6" ht="15">
      <c r="A27" s="249"/>
      <c r="B27" s="249"/>
      <c r="C27" s="249"/>
      <c r="D27" s="249"/>
      <c r="E27" s="249"/>
    </row>
    <row r="28" spans="1:6" ht="15">
      <c r="A28" s="77"/>
      <c r="B28" s="77"/>
      <c r="C28" s="77"/>
      <c r="D28" s="77"/>
      <c r="E28" s="77"/>
    </row>
  </sheetData>
  <mergeCells count="8">
    <mergeCell ref="D26:E26"/>
    <mergeCell ref="A27:E27"/>
    <mergeCell ref="A2:F2"/>
    <mergeCell ref="A3:F3"/>
    <mergeCell ref="A4:F4"/>
    <mergeCell ref="A6:G6"/>
    <mergeCell ref="E17:F17"/>
    <mergeCell ref="D23:E23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2:G34"/>
  <sheetViews>
    <sheetView topLeftCell="A4" workbookViewId="0">
      <selection sqref="A1:XFD1048576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5.710937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22"/>
      <c r="B5" s="122"/>
      <c r="C5" s="122"/>
      <c r="D5" s="122"/>
      <c r="E5" s="122"/>
      <c r="F5" s="122"/>
    </row>
    <row r="6" spans="1:7" ht="15">
      <c r="A6" s="246" t="s">
        <v>190</v>
      </c>
      <c r="B6" s="246"/>
      <c r="C6" s="246"/>
      <c r="D6" s="246"/>
      <c r="E6" s="246"/>
      <c r="F6" s="246"/>
      <c r="G6" s="246"/>
    </row>
    <row r="7" spans="1:7" ht="15">
      <c r="D7" s="122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22.5" customHeight="1">
      <c r="A9" s="56"/>
      <c r="B9" s="171">
        <v>42716</v>
      </c>
      <c r="C9" s="105" t="s">
        <v>195</v>
      </c>
      <c r="D9" s="172" t="s">
        <v>191</v>
      </c>
      <c r="E9" s="173" t="s">
        <v>192</v>
      </c>
      <c r="F9" s="174">
        <v>56500</v>
      </c>
      <c r="G9" s="185">
        <v>56500</v>
      </c>
    </row>
    <row r="10" spans="1:7" s="59" customFormat="1" ht="28.5" customHeight="1">
      <c r="A10" s="56"/>
      <c r="B10" s="91">
        <v>42727</v>
      </c>
      <c r="C10" s="2" t="s">
        <v>196</v>
      </c>
      <c r="D10" s="1" t="s">
        <v>61</v>
      </c>
      <c r="E10" s="170" t="s">
        <v>84</v>
      </c>
      <c r="F10" s="175">
        <v>5000</v>
      </c>
      <c r="G10" s="175">
        <v>5000</v>
      </c>
    </row>
    <row r="11" spans="1:7" s="59" customFormat="1" ht="33.75" customHeight="1">
      <c r="A11" s="56"/>
      <c r="B11" s="91">
        <v>42727</v>
      </c>
      <c r="C11" s="2" t="s">
        <v>197</v>
      </c>
      <c r="D11" s="1" t="s">
        <v>193</v>
      </c>
      <c r="E11" s="170" t="s">
        <v>84</v>
      </c>
      <c r="F11" s="175">
        <v>10000</v>
      </c>
      <c r="G11" s="175">
        <v>10000</v>
      </c>
    </row>
    <row r="12" spans="1:7" s="59" customFormat="1" ht="36" customHeight="1">
      <c r="A12" s="56"/>
      <c r="B12" s="91">
        <v>42730</v>
      </c>
      <c r="C12" s="2" t="s">
        <v>198</v>
      </c>
      <c r="D12" s="8" t="s">
        <v>194</v>
      </c>
      <c r="E12" s="31" t="s">
        <v>75</v>
      </c>
      <c r="F12" s="20">
        <v>3286.8</v>
      </c>
      <c r="G12" s="20">
        <v>3286.8</v>
      </c>
    </row>
    <row r="13" spans="1:7" s="59" customFormat="1" ht="36" customHeight="1">
      <c r="A13" s="56"/>
      <c r="B13" s="146">
        <v>42712</v>
      </c>
      <c r="C13" s="147" t="s">
        <v>7</v>
      </c>
      <c r="D13" s="148" t="s">
        <v>146</v>
      </c>
      <c r="E13" s="149" t="s">
        <v>51</v>
      </c>
      <c r="F13" s="176">
        <v>1000</v>
      </c>
      <c r="G13" s="150">
        <v>1000</v>
      </c>
    </row>
    <row r="14" spans="1:7" s="59" customFormat="1" ht="36" customHeight="1">
      <c r="A14" s="56"/>
      <c r="B14" s="152">
        <v>42704</v>
      </c>
      <c r="C14" s="147" t="s">
        <v>7</v>
      </c>
      <c r="D14" s="155" t="s">
        <v>207</v>
      </c>
      <c r="E14" s="160" t="s">
        <v>18</v>
      </c>
      <c r="F14" s="177">
        <v>500</v>
      </c>
      <c r="G14" s="154">
        <v>500</v>
      </c>
    </row>
    <row r="15" spans="1:7" s="59" customFormat="1" ht="35.25" customHeight="1">
      <c r="A15" s="56"/>
      <c r="B15" s="156">
        <v>42704</v>
      </c>
      <c r="C15" s="157" t="s">
        <v>7</v>
      </c>
      <c r="D15" s="161" t="s">
        <v>208</v>
      </c>
      <c r="E15" s="160" t="s">
        <v>18</v>
      </c>
      <c r="F15" s="154">
        <v>500</v>
      </c>
      <c r="G15" s="154">
        <v>500</v>
      </c>
    </row>
    <row r="16" spans="1:7" s="59" customFormat="1" ht="35.25" customHeight="1">
      <c r="A16" s="56"/>
      <c r="B16" s="120">
        <v>42726</v>
      </c>
      <c r="C16" s="157" t="s">
        <v>7</v>
      </c>
      <c r="D16" s="170" t="s">
        <v>209</v>
      </c>
      <c r="E16" s="179" t="s">
        <v>210</v>
      </c>
      <c r="F16" s="180">
        <v>250</v>
      </c>
      <c r="G16" s="180">
        <v>250</v>
      </c>
    </row>
    <row r="17" spans="1:7" s="59" customFormat="1" ht="35.25" customHeight="1">
      <c r="A17" s="56"/>
      <c r="B17" s="96">
        <v>42727</v>
      </c>
      <c r="C17" s="157" t="s">
        <v>7</v>
      </c>
      <c r="D17" s="181" t="s">
        <v>211</v>
      </c>
      <c r="E17" s="179" t="s">
        <v>212</v>
      </c>
      <c r="F17" s="168">
        <v>750</v>
      </c>
      <c r="G17" s="168">
        <v>750</v>
      </c>
    </row>
    <row r="18" spans="1:7" s="59" customFormat="1" ht="35.25" customHeight="1">
      <c r="A18" s="56"/>
      <c r="B18" s="96">
        <v>42716</v>
      </c>
      <c r="C18" s="157" t="s">
        <v>7</v>
      </c>
      <c r="D18" s="183" t="s">
        <v>148</v>
      </c>
      <c r="E18" s="179" t="s">
        <v>213</v>
      </c>
      <c r="F18" s="184">
        <v>500</v>
      </c>
      <c r="G18" s="168">
        <v>500</v>
      </c>
    </row>
    <row r="19" spans="1:7" s="59" customFormat="1" ht="35.25" customHeight="1">
      <c r="A19" s="56"/>
      <c r="B19" s="152">
        <v>42723</v>
      </c>
      <c r="C19" s="157" t="s">
        <v>7</v>
      </c>
      <c r="D19" s="158" t="s">
        <v>214</v>
      </c>
      <c r="E19" s="160" t="s">
        <v>201</v>
      </c>
      <c r="F19" s="177">
        <v>400</v>
      </c>
      <c r="G19" s="154">
        <v>400</v>
      </c>
    </row>
    <row r="20" spans="1:7" s="59" customFormat="1" ht="15">
      <c r="A20" s="56"/>
      <c r="B20" s="144"/>
      <c r="C20" s="105"/>
      <c r="D20" s="121"/>
      <c r="E20" s="30"/>
      <c r="F20" s="30"/>
      <c r="G20" s="30"/>
    </row>
    <row r="21" spans="1:7" s="73" customFormat="1" ht="15">
      <c r="A21" s="67"/>
      <c r="B21" s="37"/>
      <c r="C21" s="118"/>
      <c r="D21" s="68"/>
      <c r="E21" s="69"/>
      <c r="F21" s="145">
        <f>SUM(F9:F20)</f>
        <v>78686.8</v>
      </c>
      <c r="G21" s="37"/>
    </row>
    <row r="22" spans="1:7" ht="15">
      <c r="A22" s="74"/>
      <c r="B22" s="74"/>
      <c r="C22" s="74"/>
      <c r="D22" s="74"/>
      <c r="G22" s="74"/>
    </row>
    <row r="23" spans="1:7" ht="15">
      <c r="E23" s="248"/>
      <c r="F23" s="248"/>
    </row>
    <row r="24" spans="1:7" ht="15">
      <c r="E24" s="123"/>
      <c r="F24" s="123"/>
    </row>
    <row r="25" spans="1:7" ht="15">
      <c r="E25" s="123"/>
      <c r="F25" s="123"/>
    </row>
    <row r="26" spans="1:7" ht="15">
      <c r="E26" s="123"/>
      <c r="F26" s="123"/>
    </row>
    <row r="27" spans="1:7" ht="15">
      <c r="E27" s="123"/>
      <c r="F27" s="123"/>
    </row>
    <row r="28" spans="1:7" ht="15">
      <c r="E28" s="123"/>
      <c r="F28" s="123"/>
    </row>
    <row r="29" spans="1:7" ht="15">
      <c r="A29" s="77"/>
      <c r="B29" s="77"/>
      <c r="C29" s="77"/>
      <c r="D29" s="248"/>
      <c r="E29" s="248"/>
    </row>
    <row r="30" spans="1:7" ht="15">
      <c r="A30" s="77"/>
      <c r="B30" s="77"/>
      <c r="C30" s="77"/>
      <c r="D30" s="123"/>
      <c r="E30" s="123"/>
    </row>
    <row r="31" spans="1:7" ht="15">
      <c r="A31" s="77"/>
      <c r="B31" s="77"/>
      <c r="C31" s="77"/>
      <c r="D31" s="77"/>
      <c r="E31" s="77"/>
    </row>
    <row r="32" spans="1:7" ht="15">
      <c r="A32" s="78"/>
      <c r="B32" s="78"/>
      <c r="C32" s="78"/>
      <c r="D32" s="248"/>
      <c r="E32" s="248"/>
    </row>
    <row r="33" spans="1:5" ht="15">
      <c r="A33" s="249"/>
      <c r="B33" s="249"/>
      <c r="C33" s="249"/>
      <c r="D33" s="249"/>
      <c r="E33" s="249"/>
    </row>
    <row r="34" spans="1:5" ht="15">
      <c r="A34" s="77"/>
      <c r="B34" s="77"/>
      <c r="C34" s="77"/>
      <c r="D34" s="77"/>
      <c r="E34" s="77"/>
    </row>
  </sheetData>
  <mergeCells count="8">
    <mergeCell ref="D32:E32"/>
    <mergeCell ref="A33:E33"/>
    <mergeCell ref="A2:F2"/>
    <mergeCell ref="A3:F3"/>
    <mergeCell ref="A4:F4"/>
    <mergeCell ref="A6:G6"/>
    <mergeCell ref="E23:F23"/>
    <mergeCell ref="D29:E29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2:G30"/>
  <sheetViews>
    <sheetView workbookViewId="0">
      <selection activeCell="D17" sqref="D17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5.710937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22"/>
      <c r="B5" s="122"/>
      <c r="C5" s="122"/>
      <c r="D5" s="122"/>
      <c r="E5" s="122"/>
      <c r="F5" s="122"/>
    </row>
    <row r="6" spans="1:7" ht="15">
      <c r="A6" s="246" t="s">
        <v>215</v>
      </c>
      <c r="B6" s="246"/>
      <c r="C6" s="246"/>
      <c r="D6" s="246"/>
      <c r="E6" s="246"/>
      <c r="F6" s="246"/>
      <c r="G6" s="246"/>
    </row>
    <row r="7" spans="1:7" ht="15">
      <c r="D7" s="122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3" customHeight="1">
      <c r="A9" s="56"/>
      <c r="B9" s="186">
        <v>42762</v>
      </c>
      <c r="C9" s="105" t="s">
        <v>216</v>
      </c>
      <c r="D9" s="172" t="s">
        <v>61</v>
      </c>
      <c r="E9" s="173" t="s">
        <v>22</v>
      </c>
      <c r="F9" s="173">
        <v>3500</v>
      </c>
      <c r="G9" s="185">
        <v>3500</v>
      </c>
    </row>
    <row r="10" spans="1:7" s="59" customFormat="1" ht="44.25" customHeight="1">
      <c r="A10" s="56"/>
      <c r="B10" s="96">
        <v>42710</v>
      </c>
      <c r="C10" s="187" t="s">
        <v>7</v>
      </c>
      <c r="D10" s="188" t="s">
        <v>217</v>
      </c>
      <c r="E10" s="189" t="s">
        <v>55</v>
      </c>
      <c r="F10" s="182">
        <v>2000</v>
      </c>
      <c r="G10" s="175">
        <v>2000</v>
      </c>
    </row>
    <row r="11" spans="1:7" s="59" customFormat="1" ht="47.25" customHeight="1">
      <c r="A11" s="56"/>
      <c r="B11" s="96">
        <v>42752</v>
      </c>
      <c r="C11" s="187" t="s">
        <v>7</v>
      </c>
      <c r="D11" s="188" t="s">
        <v>218</v>
      </c>
      <c r="E11" s="189" t="s">
        <v>219</v>
      </c>
      <c r="F11" s="182">
        <v>299</v>
      </c>
      <c r="G11" s="175">
        <v>299</v>
      </c>
    </row>
    <row r="12" spans="1:7" s="59" customFormat="1" ht="15">
      <c r="A12" s="56"/>
      <c r="B12" s="91"/>
      <c r="C12" s="2"/>
      <c r="D12" s="8"/>
      <c r="E12" s="31"/>
      <c r="F12" s="31"/>
      <c r="G12" s="20"/>
    </row>
    <row r="13" spans="1:7" s="59" customFormat="1" ht="15">
      <c r="A13" s="56"/>
      <c r="B13" s="146"/>
      <c r="C13" s="147"/>
      <c r="D13" s="148"/>
      <c r="E13" s="149"/>
      <c r="F13" s="176"/>
      <c r="G13" s="150"/>
    </row>
    <row r="14" spans="1:7" s="59" customFormat="1" ht="15">
      <c r="A14" s="56"/>
      <c r="B14" s="144"/>
      <c r="C14" s="105"/>
      <c r="D14" s="121"/>
      <c r="E14" s="30"/>
      <c r="F14" s="30"/>
      <c r="G14" s="30"/>
    </row>
    <row r="15" spans="1:7" s="73" customFormat="1" ht="15">
      <c r="A15" s="67"/>
      <c r="B15" s="37"/>
      <c r="C15" s="118"/>
      <c r="D15" s="68"/>
      <c r="E15" s="69"/>
      <c r="F15" s="145">
        <f>SUM(F9:F14)</f>
        <v>5799</v>
      </c>
      <c r="G15" s="37"/>
    </row>
    <row r="16" spans="1:7" ht="15">
      <c r="A16" s="74"/>
      <c r="B16" s="74"/>
      <c r="C16" s="74"/>
      <c r="D16" s="74"/>
      <c r="G16" s="74"/>
    </row>
    <row r="17" spans="1:6" ht="15">
      <c r="E17" s="248"/>
      <c r="F17" s="248"/>
    </row>
    <row r="18" spans="1:6" ht="15">
      <c r="E18" s="123"/>
      <c r="F18" s="123"/>
    </row>
    <row r="19" spans="1:6" ht="15">
      <c r="E19" s="123"/>
      <c r="F19" s="123"/>
    </row>
    <row r="20" spans="1:6" ht="15">
      <c r="E20" s="123"/>
      <c r="F20" s="123"/>
    </row>
    <row r="21" spans="1:6" ht="15">
      <c r="E21" s="123"/>
      <c r="F21" s="123"/>
    </row>
    <row r="22" spans="1:6" ht="15">
      <c r="E22" s="123"/>
      <c r="F22" s="123"/>
    </row>
    <row r="23" spans="1:6" ht="15">
      <c r="A23" s="77"/>
      <c r="B23" s="77"/>
      <c r="C23" s="77"/>
      <c r="D23" s="248"/>
      <c r="E23" s="248"/>
    </row>
    <row r="24" spans="1:6" ht="15">
      <c r="A24" s="77"/>
      <c r="B24" s="77"/>
      <c r="C24" s="77"/>
      <c r="D24" s="123"/>
      <c r="E24" s="123"/>
    </row>
    <row r="25" spans="1:6" ht="15">
      <c r="A25" s="77"/>
      <c r="B25" s="77"/>
      <c r="C25" s="77"/>
      <c r="D25" s="77"/>
      <c r="E25" s="77"/>
    </row>
    <row r="26" spans="1:6" ht="15">
      <c r="A26" s="78"/>
      <c r="B26" s="78"/>
      <c r="C26" s="78"/>
      <c r="D26" s="248"/>
      <c r="E26" s="248"/>
    </row>
    <row r="27" spans="1:6" ht="15">
      <c r="A27" s="249"/>
      <c r="B27" s="249"/>
      <c r="C27" s="249"/>
      <c r="D27" s="249"/>
      <c r="E27" s="249"/>
    </row>
    <row r="28" spans="1:6" ht="15">
      <c r="A28" s="77"/>
      <c r="B28" s="77"/>
      <c r="C28" s="77"/>
      <c r="D28" s="77"/>
      <c r="E28" s="77"/>
    </row>
    <row r="29" spans="1:6" ht="15"/>
    <row r="30" spans="1:6" ht="15"/>
  </sheetData>
  <mergeCells count="8">
    <mergeCell ref="D26:E26"/>
    <mergeCell ref="A27:E27"/>
    <mergeCell ref="A2:F2"/>
    <mergeCell ref="A3:F3"/>
    <mergeCell ref="A4:F4"/>
    <mergeCell ref="A6:G6"/>
    <mergeCell ref="E17:F17"/>
    <mergeCell ref="D23:E23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2:G28"/>
  <sheetViews>
    <sheetView workbookViewId="0">
      <selection activeCell="E19" sqref="E19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4.4257812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22"/>
      <c r="B5" s="122"/>
      <c r="C5" s="122"/>
      <c r="D5" s="122"/>
      <c r="E5" s="122"/>
      <c r="F5" s="122"/>
    </row>
    <row r="6" spans="1:7" ht="15">
      <c r="A6" s="246" t="s">
        <v>223</v>
      </c>
      <c r="B6" s="246"/>
      <c r="C6" s="246"/>
      <c r="D6" s="246"/>
      <c r="E6" s="246"/>
      <c r="F6" s="246"/>
      <c r="G6" s="246"/>
    </row>
    <row r="7" spans="1:7" ht="15">
      <c r="D7" s="122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3" customHeight="1">
      <c r="A9" s="56"/>
      <c r="B9" s="190">
        <v>42780</v>
      </c>
      <c r="C9" s="105" t="s">
        <v>224</v>
      </c>
      <c r="D9" s="172" t="s">
        <v>220</v>
      </c>
      <c r="E9" s="191" t="s">
        <v>221</v>
      </c>
      <c r="F9" s="185">
        <v>5500</v>
      </c>
      <c r="G9" s="185">
        <v>5500</v>
      </c>
    </row>
    <row r="10" spans="1:7" s="59" customFormat="1" ht="44.25" customHeight="1">
      <c r="A10" s="56"/>
      <c r="B10" s="96">
        <v>42782</v>
      </c>
      <c r="C10" s="2" t="s">
        <v>225</v>
      </c>
      <c r="D10" s="162" t="s">
        <v>222</v>
      </c>
      <c r="E10" s="47" t="s">
        <v>97</v>
      </c>
      <c r="F10" s="175">
        <v>3601.8</v>
      </c>
      <c r="G10" s="175">
        <v>3601.8</v>
      </c>
    </row>
    <row r="11" spans="1:7" s="59" customFormat="1" ht="36" customHeight="1">
      <c r="A11" s="56"/>
      <c r="B11" s="96"/>
      <c r="C11" s="187"/>
      <c r="D11" s="188"/>
      <c r="E11" s="189"/>
      <c r="F11" s="182"/>
      <c r="G11" s="175"/>
    </row>
    <row r="12" spans="1:7" s="59" customFormat="1" ht="15">
      <c r="A12" s="56"/>
      <c r="B12" s="144"/>
      <c r="C12" s="105"/>
      <c r="D12" s="121"/>
      <c r="E12" s="30"/>
      <c r="F12" s="30"/>
      <c r="G12" s="30"/>
    </row>
    <row r="13" spans="1:7" s="73" customFormat="1" ht="15">
      <c r="A13" s="67"/>
      <c r="B13" s="37"/>
      <c r="C13" s="118"/>
      <c r="D13" s="68"/>
      <c r="E13" s="69"/>
      <c r="F13" s="145">
        <f>SUM(F9:F12)</f>
        <v>9101.7999999999993</v>
      </c>
      <c r="G13" s="37"/>
    </row>
    <row r="14" spans="1:7" ht="15">
      <c r="A14" s="74"/>
      <c r="B14" s="74"/>
      <c r="C14" s="74"/>
      <c r="D14" s="74"/>
      <c r="G14" s="74"/>
    </row>
    <row r="15" spans="1:7" ht="15">
      <c r="E15" s="248"/>
      <c r="F15" s="248"/>
    </row>
    <row r="16" spans="1:7" ht="15">
      <c r="E16" s="123"/>
      <c r="F16" s="123"/>
    </row>
    <row r="17" spans="1:6" ht="15">
      <c r="E17" s="123"/>
      <c r="F17" s="123"/>
    </row>
    <row r="18" spans="1:6" ht="15">
      <c r="E18" s="123"/>
      <c r="F18" s="123"/>
    </row>
    <row r="19" spans="1:6" ht="15">
      <c r="E19" s="123"/>
      <c r="F19" s="123"/>
    </row>
    <row r="20" spans="1:6" ht="15">
      <c r="E20" s="123"/>
      <c r="F20" s="123"/>
    </row>
    <row r="21" spans="1:6" ht="15">
      <c r="A21" s="77"/>
      <c r="B21" s="77"/>
      <c r="C21" s="77"/>
      <c r="D21" s="248"/>
      <c r="E21" s="248"/>
    </row>
    <row r="22" spans="1:6" ht="15">
      <c r="A22" s="77"/>
      <c r="B22" s="77"/>
      <c r="C22" s="77"/>
      <c r="D22" s="123"/>
      <c r="E22" s="123"/>
    </row>
    <row r="23" spans="1:6" ht="15">
      <c r="A23" s="77"/>
      <c r="B23" s="77"/>
      <c r="C23" s="77"/>
      <c r="D23" s="77"/>
      <c r="E23" s="77"/>
    </row>
    <row r="24" spans="1:6" ht="15">
      <c r="A24" s="78"/>
      <c r="B24" s="78"/>
      <c r="C24" s="78"/>
      <c r="D24" s="248"/>
      <c r="E24" s="248"/>
    </row>
    <row r="25" spans="1:6" ht="15">
      <c r="A25" s="249"/>
      <c r="B25" s="249"/>
      <c r="C25" s="249"/>
      <c r="D25" s="249"/>
      <c r="E25" s="249"/>
    </row>
    <row r="26" spans="1:6" ht="15">
      <c r="A26" s="77"/>
      <c r="B26" s="77"/>
      <c r="C26" s="77"/>
      <c r="D26" s="77"/>
      <c r="E26" s="77"/>
    </row>
    <row r="27" spans="1:6" ht="15"/>
    <row r="28" spans="1:6" ht="15"/>
  </sheetData>
  <mergeCells count="8">
    <mergeCell ref="D24:E24"/>
    <mergeCell ref="A25:E25"/>
    <mergeCell ref="A2:F2"/>
    <mergeCell ref="A3:F3"/>
    <mergeCell ref="A4:F4"/>
    <mergeCell ref="A6:G6"/>
    <mergeCell ref="E15:F15"/>
    <mergeCell ref="D21:E21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2:G32"/>
  <sheetViews>
    <sheetView workbookViewId="0">
      <selection activeCell="A25" sqref="A25:E25"/>
    </sheetView>
  </sheetViews>
  <sheetFormatPr baseColWidth="10" defaultRowHeight="14.25" customHeight="1"/>
  <cols>
    <col min="1" max="1" width="3.42578125" customWidth="1"/>
    <col min="2" max="2" width="12.85546875" customWidth="1"/>
    <col min="3" max="3" width="14.4257812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22"/>
      <c r="B5" s="122"/>
      <c r="C5" s="122"/>
      <c r="D5" s="122"/>
      <c r="E5" s="122"/>
      <c r="F5" s="122"/>
    </row>
    <row r="6" spans="1:7" ht="15">
      <c r="A6" s="246" t="s">
        <v>226</v>
      </c>
      <c r="B6" s="246"/>
      <c r="C6" s="246"/>
      <c r="D6" s="246"/>
      <c r="E6" s="246"/>
      <c r="F6" s="246"/>
      <c r="G6" s="246"/>
    </row>
    <row r="7" spans="1:7" ht="15">
      <c r="D7" s="122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0">
      <c r="A9" s="56"/>
      <c r="B9" s="96">
        <v>42801</v>
      </c>
      <c r="C9" s="2" t="s">
        <v>7</v>
      </c>
      <c r="D9" s="183" t="s">
        <v>227</v>
      </c>
      <c r="E9" s="189" t="s">
        <v>228</v>
      </c>
      <c r="F9" s="192">
        <v>1200</v>
      </c>
      <c r="G9" s="185">
        <v>1200</v>
      </c>
    </row>
    <row r="10" spans="1:7" s="59" customFormat="1" ht="15">
      <c r="A10" s="56"/>
      <c r="B10" s="96"/>
      <c r="C10" s="2"/>
      <c r="D10" s="162"/>
      <c r="E10" s="47"/>
      <c r="F10" s="175"/>
      <c r="G10" s="175"/>
    </row>
    <row r="11" spans="1:7" s="59" customFormat="1" ht="15">
      <c r="A11" s="56"/>
      <c r="B11" s="96"/>
      <c r="C11" s="187"/>
      <c r="D11" s="188"/>
      <c r="E11" s="189"/>
      <c r="F11" s="182"/>
      <c r="G11" s="175"/>
    </row>
    <row r="12" spans="1:7" s="59" customFormat="1" ht="15">
      <c r="A12" s="56"/>
      <c r="B12" s="144"/>
      <c r="C12" s="105"/>
      <c r="D12" s="121"/>
      <c r="E12" s="30"/>
      <c r="F12" s="30"/>
      <c r="G12" s="30"/>
    </row>
    <row r="13" spans="1:7" s="73" customFormat="1" ht="15">
      <c r="A13" s="67"/>
      <c r="B13" s="37"/>
      <c r="C13" s="118"/>
      <c r="D13" s="68"/>
      <c r="E13" s="69"/>
      <c r="F13" s="145">
        <f>SUM(F9:F12)</f>
        <v>1200</v>
      </c>
      <c r="G13" s="37"/>
    </row>
    <row r="14" spans="1:7" ht="15">
      <c r="A14" s="74"/>
      <c r="B14" s="74"/>
      <c r="C14" s="74"/>
      <c r="D14" s="74"/>
      <c r="G14" s="74"/>
    </row>
    <row r="15" spans="1:7" ht="15">
      <c r="E15" s="248"/>
      <c r="F15" s="248"/>
    </row>
    <row r="16" spans="1:7" ht="15">
      <c r="E16" s="123"/>
      <c r="F16" s="123"/>
    </row>
    <row r="17" spans="1:6" ht="15">
      <c r="E17" s="123"/>
      <c r="F17" s="123"/>
    </row>
    <row r="18" spans="1:6" ht="15">
      <c r="E18" s="123"/>
      <c r="F18" s="123"/>
    </row>
    <row r="19" spans="1:6" ht="15">
      <c r="E19" s="123"/>
      <c r="F19" s="123"/>
    </row>
    <row r="20" spans="1:6" ht="15">
      <c r="E20" s="123"/>
      <c r="F20" s="123"/>
    </row>
    <row r="21" spans="1:6" ht="15">
      <c r="A21" s="77"/>
      <c r="B21" s="77"/>
      <c r="C21" s="77"/>
      <c r="D21" s="248"/>
      <c r="E21" s="248"/>
    </row>
    <row r="22" spans="1:6" ht="15">
      <c r="A22" s="77"/>
      <c r="B22" s="77"/>
      <c r="C22" s="77"/>
      <c r="D22" s="123"/>
      <c r="E22" s="123"/>
    </row>
    <row r="23" spans="1:6" ht="15">
      <c r="A23" s="77"/>
      <c r="B23" s="77"/>
      <c r="C23" s="77"/>
      <c r="D23" s="77"/>
      <c r="E23" s="77"/>
    </row>
    <row r="24" spans="1:6" ht="15">
      <c r="A24" s="78"/>
      <c r="B24" s="78"/>
      <c r="C24" s="78"/>
      <c r="D24" s="248"/>
      <c r="E24" s="248"/>
    </row>
    <row r="25" spans="1:6" ht="15">
      <c r="A25" s="249"/>
      <c r="B25" s="249"/>
      <c r="C25" s="249"/>
      <c r="D25" s="249"/>
      <c r="E25" s="249"/>
    </row>
    <row r="26" spans="1:6" ht="15">
      <c r="A26" s="77"/>
      <c r="B26" s="77"/>
      <c r="C26" s="77"/>
      <c r="D26" s="77"/>
      <c r="E26" s="77"/>
    </row>
    <row r="27" spans="1:6" ht="15"/>
    <row r="28" spans="1:6" ht="15"/>
    <row r="29" spans="1:6" ht="15"/>
    <row r="30" spans="1:6" ht="15"/>
    <row r="31" spans="1:6" ht="15"/>
    <row r="32" spans="1:6" ht="15"/>
  </sheetData>
  <mergeCells count="8">
    <mergeCell ref="D24:E24"/>
    <mergeCell ref="A25:E25"/>
    <mergeCell ref="A2:F2"/>
    <mergeCell ref="A3:F3"/>
    <mergeCell ref="A4:F4"/>
    <mergeCell ref="A6:G6"/>
    <mergeCell ref="E15:F15"/>
    <mergeCell ref="D21:E21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1"/>
  <sheetViews>
    <sheetView topLeftCell="A7" workbookViewId="0">
      <selection activeCell="D13" sqref="D13"/>
    </sheetView>
  </sheetViews>
  <sheetFormatPr baseColWidth="10" defaultRowHeight="15"/>
  <cols>
    <col min="1" max="1" width="1.5703125" customWidth="1"/>
    <col min="2" max="2" width="13.140625" customWidth="1"/>
    <col min="3" max="3" width="13.42578125" customWidth="1"/>
    <col min="4" max="4" width="39.140625" customWidth="1"/>
    <col min="5" max="5" width="47.85546875" customWidth="1"/>
    <col min="6" max="6" width="15.42578125" customWidth="1"/>
  </cols>
  <sheetData>
    <row r="2" spans="1:8">
      <c r="B2" s="246" t="s">
        <v>35</v>
      </c>
      <c r="C2" s="246"/>
      <c r="D2" s="246"/>
      <c r="E2" s="246"/>
      <c r="F2" s="246"/>
      <c r="G2" s="246"/>
      <c r="H2" s="246"/>
    </row>
    <row r="3" spans="1:8">
      <c r="B3" s="246" t="s">
        <v>36</v>
      </c>
      <c r="C3" s="246"/>
      <c r="D3" s="246"/>
      <c r="E3" s="246"/>
      <c r="F3" s="246"/>
      <c r="G3" s="246"/>
      <c r="H3" s="246"/>
    </row>
    <row r="4" spans="1:8">
      <c r="B4" s="246" t="s">
        <v>37</v>
      </c>
      <c r="C4" s="246"/>
      <c r="D4" s="246"/>
      <c r="E4" s="246"/>
      <c r="F4" s="246"/>
      <c r="G4" s="246"/>
      <c r="H4" s="246"/>
    </row>
    <row r="7" spans="1:8">
      <c r="B7" s="245" t="s">
        <v>6</v>
      </c>
      <c r="C7" s="245"/>
      <c r="D7" s="245"/>
      <c r="E7" s="245"/>
      <c r="F7" s="245"/>
    </row>
    <row r="8" spans="1:8">
      <c r="B8" s="3" t="s">
        <v>0</v>
      </c>
      <c r="C8" s="4" t="s">
        <v>1</v>
      </c>
      <c r="D8" s="5" t="s">
        <v>2</v>
      </c>
      <c r="E8" s="4" t="s">
        <v>3</v>
      </c>
      <c r="F8" s="6" t="s">
        <v>4</v>
      </c>
      <c r="G8" s="124" t="s">
        <v>31</v>
      </c>
    </row>
    <row r="9" spans="1:8" s="13" customFormat="1" ht="36.75" customHeight="1">
      <c r="B9" s="17">
        <v>42282</v>
      </c>
      <c r="C9" s="29" t="s">
        <v>121</v>
      </c>
      <c r="D9" s="33" t="s">
        <v>5</v>
      </c>
      <c r="E9" s="36" t="s">
        <v>12</v>
      </c>
      <c r="F9" s="22">
        <v>8576.2000000000007</v>
      </c>
      <c r="G9" s="22">
        <v>8576.2000000000007</v>
      </c>
    </row>
    <row r="10" spans="1:8" s="13" customFormat="1" ht="36" customHeight="1">
      <c r="A10" s="24"/>
      <c r="B10" s="44">
        <v>42286</v>
      </c>
      <c r="C10" s="38" t="s">
        <v>7</v>
      </c>
      <c r="D10" s="43" t="s">
        <v>10</v>
      </c>
      <c r="E10" s="39" t="s">
        <v>8</v>
      </c>
      <c r="F10" s="41">
        <v>2000</v>
      </c>
      <c r="G10" s="41">
        <v>2000</v>
      </c>
    </row>
    <row r="11" spans="1:8" s="13" customFormat="1" ht="32.25" customHeight="1">
      <c r="A11" s="24"/>
      <c r="B11" s="44">
        <v>42286</v>
      </c>
      <c r="C11" s="38" t="s">
        <v>7</v>
      </c>
      <c r="D11" s="40" t="s">
        <v>10</v>
      </c>
      <c r="E11" s="39" t="s">
        <v>8</v>
      </c>
      <c r="F11" s="42">
        <v>500</v>
      </c>
      <c r="G11" s="42">
        <v>500</v>
      </c>
    </row>
    <row r="12" spans="1:8" s="13" customFormat="1" ht="36" customHeight="1">
      <c r="B12" s="44">
        <v>42289</v>
      </c>
      <c r="C12" s="38" t="s">
        <v>7</v>
      </c>
      <c r="D12" s="45" t="s">
        <v>11</v>
      </c>
      <c r="E12" s="40" t="s">
        <v>9</v>
      </c>
      <c r="F12" s="41">
        <v>1000</v>
      </c>
      <c r="G12" s="41">
        <v>1000</v>
      </c>
    </row>
    <row r="13" spans="1:8" s="13" customFormat="1" ht="34.5" customHeight="1">
      <c r="B13" s="17">
        <v>42296</v>
      </c>
      <c r="C13" s="46" t="s">
        <v>7</v>
      </c>
      <c r="D13" s="34" t="s">
        <v>11</v>
      </c>
      <c r="E13" s="32" t="s">
        <v>13</v>
      </c>
      <c r="F13" s="30">
        <v>1000</v>
      </c>
      <c r="G13" s="30">
        <v>1000</v>
      </c>
    </row>
    <row r="14" spans="1:8" s="13" customFormat="1" ht="39.75" customHeight="1">
      <c r="B14" s="17">
        <v>42297</v>
      </c>
      <c r="C14" s="38" t="s">
        <v>7</v>
      </c>
      <c r="D14" s="33" t="s">
        <v>23</v>
      </c>
      <c r="E14" s="32" t="s">
        <v>24</v>
      </c>
      <c r="F14" s="20">
        <v>516.20000000000005</v>
      </c>
      <c r="G14" s="20">
        <v>516.20000000000005</v>
      </c>
    </row>
    <row r="15" spans="1:8" s="13" customFormat="1" ht="34.5" customHeight="1">
      <c r="B15" s="17">
        <v>42305</v>
      </c>
      <c r="C15" s="38" t="s">
        <v>7</v>
      </c>
      <c r="D15" s="33" t="s">
        <v>25</v>
      </c>
      <c r="E15" s="32" t="s">
        <v>26</v>
      </c>
      <c r="F15" s="20">
        <v>300</v>
      </c>
      <c r="G15" s="20">
        <v>300</v>
      </c>
    </row>
    <row r="16" spans="1:8" s="13" customFormat="1" ht="39" customHeight="1">
      <c r="B16" s="17">
        <v>42305</v>
      </c>
      <c r="C16" s="38" t="s">
        <v>7</v>
      </c>
      <c r="D16" s="34" t="s">
        <v>27</v>
      </c>
      <c r="E16" s="32" t="s">
        <v>28</v>
      </c>
      <c r="F16" s="19">
        <v>300</v>
      </c>
      <c r="G16" s="19">
        <v>300</v>
      </c>
    </row>
    <row r="17" spans="2:7" s="13" customFormat="1" ht="35.25" customHeight="1">
      <c r="B17" s="17">
        <v>42306</v>
      </c>
      <c r="C17" s="38" t="s">
        <v>7</v>
      </c>
      <c r="D17" s="33" t="s">
        <v>29</v>
      </c>
      <c r="E17" s="31" t="s">
        <v>30</v>
      </c>
      <c r="F17" s="20">
        <v>500</v>
      </c>
      <c r="G17" s="20">
        <v>500</v>
      </c>
    </row>
    <row r="18" spans="2:7" s="13" customFormat="1">
      <c r="B18" s="17"/>
      <c r="C18" s="12"/>
      <c r="D18" s="27"/>
      <c r="E18" s="20"/>
      <c r="F18" s="15"/>
      <c r="G18" s="8"/>
    </row>
    <row r="19" spans="2:7" s="9" customFormat="1">
      <c r="B19" s="10"/>
      <c r="C19" s="2"/>
      <c r="D19" s="1"/>
      <c r="E19" s="33"/>
      <c r="F19" s="26">
        <f>SUM(F9:F18)</f>
        <v>14692.400000000001</v>
      </c>
      <c r="G19" s="107"/>
    </row>
    <row r="20" spans="2:7">
      <c r="E20" s="7"/>
    </row>
    <row r="21" spans="2:7">
      <c r="E21" s="7"/>
    </row>
  </sheetData>
  <mergeCells count="4">
    <mergeCell ref="B7:F7"/>
    <mergeCell ref="B2:H2"/>
    <mergeCell ref="B3:H3"/>
    <mergeCell ref="B4:H4"/>
  </mergeCells>
  <pageMargins left="0.70866141732283472" right="0.39370078740157483" top="0.74803149606299213" bottom="0.74803149606299213" header="0.31496062992125984" footer="0.31496062992125984"/>
  <pageSetup paperSize="9"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2:G32"/>
  <sheetViews>
    <sheetView workbookViewId="0">
      <selection sqref="A1:XFD1048576"/>
    </sheetView>
  </sheetViews>
  <sheetFormatPr baseColWidth="10" defaultRowHeight="14.25" customHeight="1"/>
  <cols>
    <col min="1" max="1" width="2.28515625" customWidth="1"/>
    <col min="2" max="2" width="12.85546875" customWidth="1"/>
    <col min="3" max="3" width="14.4257812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27"/>
      <c r="B5" s="127"/>
      <c r="C5" s="127"/>
      <c r="D5" s="127"/>
      <c r="E5" s="127"/>
      <c r="F5" s="127"/>
    </row>
    <row r="6" spans="1:7" ht="15">
      <c r="A6" s="246" t="s">
        <v>229</v>
      </c>
      <c r="B6" s="246"/>
      <c r="C6" s="246"/>
      <c r="D6" s="246"/>
      <c r="E6" s="246"/>
      <c r="F6" s="246"/>
      <c r="G6" s="246"/>
    </row>
    <row r="7" spans="1:7" ht="15">
      <c r="D7" s="127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22.5" customHeight="1">
      <c r="A9" s="56"/>
      <c r="B9" s="91">
        <v>42845</v>
      </c>
      <c r="C9" s="2" t="s">
        <v>231</v>
      </c>
      <c r="D9" s="195" t="s">
        <v>230</v>
      </c>
      <c r="E9" s="37" t="s">
        <v>95</v>
      </c>
      <c r="F9" s="196">
        <v>3601.8</v>
      </c>
      <c r="G9" s="185">
        <v>3601.8</v>
      </c>
    </row>
    <row r="10" spans="1:7" s="59" customFormat="1" ht="15">
      <c r="A10" s="56"/>
      <c r="B10" s="96"/>
      <c r="C10" s="2"/>
      <c r="D10" s="162"/>
      <c r="E10" s="47"/>
      <c r="F10" s="175"/>
      <c r="G10" s="175"/>
    </row>
    <row r="11" spans="1:7" s="59" customFormat="1" ht="15">
      <c r="A11" s="56"/>
      <c r="B11" s="96"/>
      <c r="C11" s="187"/>
      <c r="D11" s="188"/>
      <c r="E11" s="189"/>
      <c r="F11" s="182"/>
      <c r="G11" s="175"/>
    </row>
    <row r="12" spans="1:7" s="59" customFormat="1" ht="15">
      <c r="A12" s="56"/>
      <c r="B12" s="144"/>
      <c r="C12" s="105"/>
      <c r="D12" s="121"/>
      <c r="E12" s="30"/>
      <c r="F12" s="30"/>
      <c r="G12" s="30"/>
    </row>
    <row r="13" spans="1:7" s="73" customFormat="1" ht="15">
      <c r="A13" s="67"/>
      <c r="B13" s="37"/>
      <c r="C13" s="118"/>
      <c r="D13" s="68"/>
      <c r="E13" s="69"/>
      <c r="F13" s="145">
        <f>SUM(F9:F12)</f>
        <v>3601.8</v>
      </c>
      <c r="G13" s="37"/>
    </row>
    <row r="14" spans="1:7" ht="15">
      <c r="A14" s="74"/>
      <c r="B14" s="74"/>
      <c r="C14" s="74"/>
      <c r="D14" s="74"/>
      <c r="G14" s="74"/>
    </row>
    <row r="15" spans="1:7" ht="15">
      <c r="E15" s="248"/>
      <c r="F15" s="248"/>
    </row>
    <row r="16" spans="1:7" ht="15">
      <c r="E16" s="128"/>
      <c r="F16" s="128"/>
    </row>
    <row r="17" spans="1:6" ht="15">
      <c r="E17" s="128"/>
      <c r="F17" s="128"/>
    </row>
    <row r="18" spans="1:6" ht="15">
      <c r="E18" s="128"/>
      <c r="F18" s="128"/>
    </row>
    <row r="19" spans="1:6" ht="15">
      <c r="E19" s="128"/>
      <c r="F19" s="128"/>
    </row>
    <row r="20" spans="1:6" ht="15">
      <c r="E20" s="128"/>
      <c r="F20" s="128"/>
    </row>
    <row r="21" spans="1:6" ht="15">
      <c r="A21" s="77"/>
      <c r="B21" s="77"/>
      <c r="C21" s="77"/>
      <c r="D21" s="248"/>
      <c r="E21" s="248"/>
    </row>
    <row r="22" spans="1:6" ht="15">
      <c r="A22" s="77"/>
      <c r="B22" s="77"/>
      <c r="C22" s="77"/>
      <c r="D22" s="128"/>
      <c r="E22" s="128"/>
    </row>
    <row r="23" spans="1:6" ht="15">
      <c r="A23" s="77"/>
      <c r="B23" s="77"/>
      <c r="C23" s="77"/>
      <c r="D23" s="77"/>
      <c r="E23" s="77"/>
    </row>
    <row r="24" spans="1:6" ht="15">
      <c r="A24" s="78"/>
      <c r="B24" s="78"/>
      <c r="C24" s="78"/>
      <c r="D24" s="248"/>
      <c r="E24" s="248"/>
    </row>
    <row r="25" spans="1:6" ht="15">
      <c r="A25" s="249"/>
      <c r="B25" s="249"/>
      <c r="C25" s="249"/>
      <c r="D25" s="249"/>
      <c r="E25" s="249"/>
    </row>
    <row r="26" spans="1:6" ht="15">
      <c r="A26" s="77"/>
      <c r="B26" s="77"/>
      <c r="C26" s="77"/>
      <c r="D26" s="77"/>
      <c r="E26" s="77"/>
    </row>
    <row r="27" spans="1:6" ht="15"/>
    <row r="28" spans="1:6" ht="15"/>
    <row r="29" spans="1:6" ht="15"/>
    <row r="30" spans="1:6" ht="15"/>
    <row r="31" spans="1:6" ht="15"/>
    <row r="32" spans="1:6" ht="15"/>
  </sheetData>
  <mergeCells count="8">
    <mergeCell ref="D24:E24"/>
    <mergeCell ref="A25:E25"/>
    <mergeCell ref="A2:F2"/>
    <mergeCell ref="A3:F3"/>
    <mergeCell ref="A4:F4"/>
    <mergeCell ref="A6:G6"/>
    <mergeCell ref="E15:F15"/>
    <mergeCell ref="D21:E21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2:G34"/>
  <sheetViews>
    <sheetView workbookViewId="0">
      <selection sqref="A1:XFD1048576"/>
    </sheetView>
  </sheetViews>
  <sheetFormatPr baseColWidth="10" defaultRowHeight="14.25" customHeight="1"/>
  <cols>
    <col min="1" max="1" width="2.28515625" customWidth="1"/>
    <col min="2" max="2" width="12.85546875" customWidth="1"/>
    <col min="3" max="3" width="14.42578125" customWidth="1"/>
    <col min="4" max="4" width="33.8554687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98"/>
      <c r="B5" s="198"/>
      <c r="C5" s="198"/>
      <c r="D5" s="198"/>
      <c r="E5" s="198"/>
      <c r="F5" s="198"/>
    </row>
    <row r="6" spans="1:7" ht="15">
      <c r="A6" s="246" t="s">
        <v>237</v>
      </c>
      <c r="B6" s="246"/>
      <c r="C6" s="246"/>
      <c r="D6" s="246"/>
      <c r="E6" s="246"/>
      <c r="F6" s="246"/>
      <c r="G6" s="246"/>
    </row>
    <row r="7" spans="1:7" ht="15">
      <c r="D7" s="198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7.5" customHeight="1">
      <c r="A9" s="56"/>
      <c r="B9" s="96">
        <v>42857</v>
      </c>
      <c r="C9" s="205" t="s">
        <v>243</v>
      </c>
      <c r="D9" s="201" t="s">
        <v>238</v>
      </c>
      <c r="E9" s="201" t="s">
        <v>239</v>
      </c>
      <c r="F9" s="202">
        <v>3000</v>
      </c>
      <c r="G9" s="185"/>
    </row>
    <row r="10" spans="1:7" s="59" customFormat="1" ht="30" customHeight="1">
      <c r="A10" s="56"/>
      <c r="B10" s="203">
        <v>42871</v>
      </c>
      <c r="C10" s="206" t="s">
        <v>244</v>
      </c>
      <c r="D10" s="191" t="s">
        <v>240</v>
      </c>
      <c r="E10" s="191" t="s">
        <v>241</v>
      </c>
      <c r="F10" s="173">
        <v>2000</v>
      </c>
      <c r="G10" s="175"/>
    </row>
    <row r="11" spans="1:7" s="59" customFormat="1" ht="37.5" customHeight="1">
      <c r="A11" s="56"/>
      <c r="B11" s="96">
        <v>42877</v>
      </c>
      <c r="C11" s="207" t="s">
        <v>245</v>
      </c>
      <c r="D11" s="35" t="s">
        <v>242</v>
      </c>
      <c r="E11" s="31" t="s">
        <v>62</v>
      </c>
      <c r="F11" s="204">
        <v>3000</v>
      </c>
      <c r="G11" s="175"/>
    </row>
    <row r="12" spans="1:7" s="59" customFormat="1" ht="37.5" customHeight="1">
      <c r="A12" s="56"/>
      <c r="B12" s="190"/>
      <c r="C12" s="208"/>
      <c r="D12" s="36"/>
      <c r="E12" s="30"/>
      <c r="F12" s="209"/>
      <c r="G12" s="185"/>
    </row>
    <row r="13" spans="1:7" s="59" customFormat="1" ht="37.5" customHeight="1">
      <c r="A13" s="56"/>
      <c r="B13" s="190"/>
      <c r="C13" s="208"/>
      <c r="D13" s="36"/>
      <c r="E13" s="30"/>
      <c r="F13" s="209"/>
      <c r="G13" s="185"/>
    </row>
    <row r="14" spans="1:7" s="59" customFormat="1" ht="15">
      <c r="A14" s="56"/>
      <c r="B14" s="144"/>
      <c r="C14" s="105"/>
      <c r="D14" s="121"/>
      <c r="E14" s="30"/>
      <c r="F14" s="30"/>
      <c r="G14" s="30"/>
    </row>
    <row r="15" spans="1:7" s="73" customFormat="1" ht="15">
      <c r="A15" s="67"/>
      <c r="B15" s="37"/>
      <c r="C15" s="118"/>
      <c r="D15" s="68"/>
      <c r="E15" s="69"/>
      <c r="F15" s="145">
        <f>SUM(F9:F14)</f>
        <v>8000</v>
      </c>
      <c r="G15" s="37"/>
    </row>
    <row r="16" spans="1:7" ht="15">
      <c r="A16" s="74"/>
      <c r="B16" s="74"/>
      <c r="C16" s="74"/>
      <c r="D16" s="74"/>
      <c r="G16" s="74"/>
    </row>
    <row r="17" spans="1:6" ht="15">
      <c r="E17" s="248"/>
      <c r="F17" s="248"/>
    </row>
    <row r="18" spans="1:6" ht="15">
      <c r="E18" s="199"/>
      <c r="F18" s="199"/>
    </row>
    <row r="19" spans="1:6" ht="15">
      <c r="E19" s="199"/>
      <c r="F19" s="199"/>
    </row>
    <row r="20" spans="1:6" ht="15">
      <c r="E20" s="199"/>
      <c r="F20" s="199"/>
    </row>
    <row r="21" spans="1:6" ht="15">
      <c r="E21" s="199"/>
      <c r="F21" s="199"/>
    </row>
    <row r="22" spans="1:6" ht="15">
      <c r="E22" s="199"/>
      <c r="F22" s="199"/>
    </row>
    <row r="23" spans="1:6" ht="15">
      <c r="A23" s="77"/>
      <c r="B23" s="77"/>
      <c r="C23" s="77"/>
      <c r="D23" s="248"/>
      <c r="E23" s="248"/>
    </row>
    <row r="24" spans="1:6" ht="15">
      <c r="A24" s="77"/>
      <c r="B24" s="77"/>
      <c r="C24" s="77"/>
      <c r="D24" s="199"/>
      <c r="E24" s="199"/>
    </row>
    <row r="25" spans="1:6" ht="15">
      <c r="A25" s="77"/>
      <c r="B25" s="77"/>
      <c r="C25" s="77"/>
      <c r="D25" s="77"/>
      <c r="E25" s="77"/>
    </row>
    <row r="26" spans="1:6" ht="15">
      <c r="A26" s="78"/>
      <c r="B26" s="78"/>
      <c r="C26" s="78"/>
      <c r="D26" s="248"/>
      <c r="E26" s="248"/>
    </row>
    <row r="27" spans="1:6" ht="15">
      <c r="A27" s="249"/>
      <c r="B27" s="249"/>
      <c r="C27" s="249"/>
      <c r="D27" s="249"/>
      <c r="E27" s="249"/>
    </row>
    <row r="28" spans="1:6" ht="15">
      <c r="A28" s="77"/>
      <c r="B28" s="77"/>
      <c r="C28" s="77"/>
      <c r="D28" s="77"/>
      <c r="E28" s="77"/>
    </row>
    <row r="29" spans="1:6" ht="15"/>
    <row r="30" spans="1:6" ht="15"/>
    <row r="31" spans="1:6" ht="15"/>
    <row r="32" spans="1:6" ht="15"/>
    <row r="33" ht="15"/>
    <row r="34" ht="15"/>
  </sheetData>
  <mergeCells count="8">
    <mergeCell ref="D26:E26"/>
    <mergeCell ref="A27:E27"/>
    <mergeCell ref="A2:F2"/>
    <mergeCell ref="A3:F3"/>
    <mergeCell ref="A4:F4"/>
    <mergeCell ref="A6:G6"/>
    <mergeCell ref="E17:F17"/>
    <mergeCell ref="D23:E23"/>
  </mergeCells>
  <pageMargins left="0.7" right="0.7" top="0.75" bottom="0.75" header="0.3" footer="0.3"/>
  <pageSetup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2:G33"/>
  <sheetViews>
    <sheetView workbookViewId="0">
      <selection activeCell="D13" sqref="D13"/>
    </sheetView>
  </sheetViews>
  <sheetFormatPr baseColWidth="10" defaultRowHeight="14.25" customHeight="1"/>
  <cols>
    <col min="1" max="1" width="1.7109375" customWidth="1"/>
    <col min="2" max="2" width="12.85546875" customWidth="1"/>
    <col min="3" max="3" width="14.42578125" customWidth="1"/>
    <col min="4" max="4" width="32.4257812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198"/>
      <c r="B5" s="198"/>
      <c r="C5" s="198"/>
      <c r="D5" s="198"/>
      <c r="E5" s="198"/>
      <c r="F5" s="198"/>
    </row>
    <row r="6" spans="1:7" ht="15">
      <c r="A6" s="246" t="s">
        <v>246</v>
      </c>
      <c r="B6" s="246"/>
      <c r="C6" s="246"/>
      <c r="D6" s="246"/>
      <c r="E6" s="246"/>
      <c r="F6" s="246"/>
      <c r="G6" s="246"/>
    </row>
    <row r="7" spans="1:7" ht="15">
      <c r="D7" s="198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0" customHeight="1">
      <c r="A9" s="56"/>
      <c r="B9" s="210">
        <v>42892</v>
      </c>
      <c r="C9" s="206" t="s">
        <v>7</v>
      </c>
      <c r="D9" s="211" t="s">
        <v>247</v>
      </c>
      <c r="E9" s="212" t="s">
        <v>248</v>
      </c>
      <c r="F9" s="213">
        <v>350</v>
      </c>
      <c r="G9" s="175">
        <v>350</v>
      </c>
    </row>
    <row r="10" spans="1:7" s="59" customFormat="1" ht="37.5" customHeight="1">
      <c r="A10" s="56"/>
      <c r="B10" s="214">
        <v>42888</v>
      </c>
      <c r="C10" s="207" t="s">
        <v>7</v>
      </c>
      <c r="D10" s="215" t="s">
        <v>249</v>
      </c>
      <c r="E10" s="211" t="s">
        <v>250</v>
      </c>
      <c r="F10" s="216">
        <v>1400</v>
      </c>
      <c r="G10" s="175">
        <v>1400</v>
      </c>
    </row>
    <row r="11" spans="1:7" s="59" customFormat="1" ht="37.5" customHeight="1">
      <c r="A11" s="56"/>
      <c r="B11" s="190"/>
      <c r="C11" s="208"/>
      <c r="D11" s="36"/>
      <c r="E11" s="30"/>
      <c r="F11" s="209"/>
      <c r="G11" s="185"/>
    </row>
    <row r="12" spans="1:7" s="59" customFormat="1" ht="37.5" customHeight="1">
      <c r="A12" s="56"/>
      <c r="B12" s="217"/>
      <c r="C12" s="207"/>
      <c r="D12" s="35"/>
      <c r="E12" s="31"/>
      <c r="F12" s="204"/>
      <c r="G12" s="175"/>
    </row>
    <row r="13" spans="1:7" s="59" customFormat="1" ht="15">
      <c r="A13" s="56"/>
      <c r="B13" s="144"/>
      <c r="C13" s="105"/>
      <c r="D13" s="121"/>
      <c r="E13" s="30"/>
      <c r="F13" s="30"/>
      <c r="G13" s="30"/>
    </row>
    <row r="14" spans="1:7" s="73" customFormat="1" ht="15">
      <c r="A14" s="67"/>
      <c r="B14" s="37"/>
      <c r="C14" s="118"/>
      <c r="D14" s="68"/>
      <c r="E14" s="69"/>
      <c r="F14" s="145">
        <f>SUM(F9:F13)</f>
        <v>1750</v>
      </c>
      <c r="G14" s="37"/>
    </row>
    <row r="15" spans="1:7" ht="15">
      <c r="A15" s="74"/>
      <c r="B15" s="74"/>
      <c r="C15" s="74"/>
      <c r="D15" s="74"/>
      <c r="G15" s="74"/>
    </row>
    <row r="16" spans="1:7" ht="15">
      <c r="E16" s="248"/>
      <c r="F16" s="248"/>
    </row>
    <row r="17" spans="1:6" ht="15">
      <c r="E17" s="199"/>
      <c r="F17" s="199"/>
    </row>
    <row r="18" spans="1:6" ht="15">
      <c r="E18" s="199"/>
      <c r="F18" s="199"/>
    </row>
    <row r="19" spans="1:6" ht="15">
      <c r="E19" s="199"/>
      <c r="F19" s="199"/>
    </row>
    <row r="20" spans="1:6" ht="15">
      <c r="E20" s="199"/>
      <c r="F20" s="199"/>
    </row>
    <row r="21" spans="1:6" ht="15">
      <c r="E21" s="199"/>
      <c r="F21" s="199"/>
    </row>
    <row r="22" spans="1:6" ht="15">
      <c r="A22" s="77"/>
      <c r="B22" s="77"/>
      <c r="C22" s="77"/>
      <c r="D22" s="248"/>
      <c r="E22" s="248"/>
    </row>
    <row r="23" spans="1:6" ht="15">
      <c r="A23" s="77"/>
      <c r="B23" s="77"/>
      <c r="C23" s="77"/>
      <c r="D23" s="199"/>
      <c r="E23" s="199"/>
    </row>
    <row r="24" spans="1:6" ht="15">
      <c r="A24" s="77"/>
      <c r="B24" s="77"/>
      <c r="C24" s="77"/>
      <c r="D24" s="77"/>
      <c r="E24" s="77"/>
    </row>
    <row r="25" spans="1:6" ht="15">
      <c r="A25" s="78"/>
      <c r="B25" s="78"/>
      <c r="C25" s="78"/>
      <c r="D25" s="248"/>
      <c r="E25" s="248"/>
    </row>
    <row r="26" spans="1:6" ht="15">
      <c r="A26" s="249"/>
      <c r="B26" s="249"/>
      <c r="C26" s="249"/>
      <c r="D26" s="249"/>
      <c r="E26" s="249"/>
    </row>
    <row r="27" spans="1:6" ht="15">
      <c r="A27" s="77"/>
      <c r="B27" s="77"/>
      <c r="C27" s="77"/>
      <c r="D27" s="77"/>
      <c r="E27" s="77"/>
    </row>
    <row r="28" spans="1:6" ht="15"/>
    <row r="29" spans="1:6" ht="15"/>
    <row r="30" spans="1:6" ht="15"/>
    <row r="31" spans="1:6" ht="15"/>
    <row r="32" spans="1:6" ht="15"/>
    <row r="33" ht="15"/>
  </sheetData>
  <mergeCells count="8">
    <mergeCell ref="D25:E25"/>
    <mergeCell ref="A26:E26"/>
    <mergeCell ref="A2:F2"/>
    <mergeCell ref="A3:F3"/>
    <mergeCell ref="A4:F4"/>
    <mergeCell ref="A6:G6"/>
    <mergeCell ref="E16:F16"/>
    <mergeCell ref="D22:E22"/>
  </mergeCells>
  <pageMargins left="0.70866141732283472" right="0.48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G35"/>
  <sheetViews>
    <sheetView tabSelected="1" topLeftCell="A7" workbookViewId="0">
      <selection activeCell="E17" sqref="E17"/>
    </sheetView>
  </sheetViews>
  <sheetFormatPr baseColWidth="10" defaultRowHeight="14.25" customHeight="1"/>
  <cols>
    <col min="1" max="1" width="1.7109375" customWidth="1"/>
    <col min="2" max="2" width="12.85546875" customWidth="1"/>
    <col min="3" max="3" width="14.42578125" customWidth="1"/>
    <col min="4" max="4" width="32.4257812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218"/>
      <c r="B5" s="218"/>
      <c r="C5" s="218"/>
      <c r="D5" s="218"/>
      <c r="E5" s="218"/>
      <c r="F5" s="218"/>
    </row>
    <row r="6" spans="1:7" ht="15">
      <c r="A6" s="246" t="s">
        <v>251</v>
      </c>
      <c r="B6" s="246"/>
      <c r="C6" s="246"/>
      <c r="D6" s="246"/>
      <c r="E6" s="246"/>
      <c r="F6" s="246"/>
      <c r="G6" s="246"/>
    </row>
    <row r="7" spans="1:7" ht="15">
      <c r="D7" s="218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7.5" customHeight="1">
      <c r="A9" s="56"/>
      <c r="B9" s="210">
        <v>42919</v>
      </c>
      <c r="C9" s="222" t="s">
        <v>7</v>
      </c>
      <c r="D9" s="211" t="s">
        <v>252</v>
      </c>
      <c r="E9" s="212" t="s">
        <v>203</v>
      </c>
      <c r="F9" s="213">
        <v>1260</v>
      </c>
      <c r="G9" s="185">
        <v>1260</v>
      </c>
    </row>
    <row r="10" spans="1:7" s="59" customFormat="1" ht="30" customHeight="1">
      <c r="A10" s="56"/>
      <c r="B10" s="96">
        <v>42923</v>
      </c>
      <c r="C10" s="207" t="s">
        <v>253</v>
      </c>
      <c r="D10" s="233" t="s">
        <v>258</v>
      </c>
      <c r="E10" s="224" t="s">
        <v>259</v>
      </c>
      <c r="F10" s="225">
        <v>3601.8</v>
      </c>
      <c r="G10" s="225">
        <v>3601.8</v>
      </c>
    </row>
    <row r="11" spans="1:7" s="59" customFormat="1" ht="37.5" customHeight="1">
      <c r="A11" s="56"/>
      <c r="B11" s="96">
        <v>42923</v>
      </c>
      <c r="C11" s="207" t="s">
        <v>254</v>
      </c>
      <c r="D11" s="233" t="s">
        <v>260</v>
      </c>
      <c r="E11" s="224" t="s">
        <v>259</v>
      </c>
      <c r="F11" s="225">
        <v>3601.8</v>
      </c>
      <c r="G11" s="225">
        <v>3601.8</v>
      </c>
    </row>
    <row r="12" spans="1:7" s="59" customFormat="1" ht="37.5" customHeight="1">
      <c r="A12" s="56"/>
      <c r="B12" s="96">
        <v>42923</v>
      </c>
      <c r="C12" s="208" t="s">
        <v>255</v>
      </c>
      <c r="D12" s="209" t="s">
        <v>261</v>
      </c>
      <c r="E12" s="224" t="s">
        <v>259</v>
      </c>
      <c r="F12" s="225">
        <v>3601.8</v>
      </c>
      <c r="G12" s="225">
        <v>3601.8</v>
      </c>
    </row>
    <row r="13" spans="1:7" s="59" customFormat="1" ht="37.5" customHeight="1">
      <c r="A13" s="56"/>
      <c r="B13" s="96">
        <v>42923</v>
      </c>
      <c r="C13" s="207" t="s">
        <v>256</v>
      </c>
      <c r="D13" s="35" t="s">
        <v>262</v>
      </c>
      <c r="E13" s="224" t="s">
        <v>259</v>
      </c>
      <c r="F13" s="225">
        <v>3601.8</v>
      </c>
      <c r="G13" s="225">
        <v>3601.8</v>
      </c>
    </row>
    <row r="14" spans="1:7" s="59" customFormat="1" ht="34.5" customHeight="1">
      <c r="A14" s="56"/>
      <c r="B14" s="96">
        <v>42923</v>
      </c>
      <c r="C14" s="207" t="s">
        <v>257</v>
      </c>
      <c r="D14" s="31" t="s">
        <v>263</v>
      </c>
      <c r="E14" s="224" t="s">
        <v>259</v>
      </c>
      <c r="F14" s="225">
        <v>3601.8</v>
      </c>
      <c r="G14" s="225">
        <v>3601.8</v>
      </c>
    </row>
    <row r="15" spans="1:7" s="59" customFormat="1" ht="15">
      <c r="A15" s="56"/>
      <c r="B15" s="96"/>
      <c r="C15" s="223"/>
      <c r="D15" s="102"/>
      <c r="E15" s="226"/>
      <c r="F15" s="32"/>
      <c r="G15" s="30"/>
    </row>
    <row r="16" spans="1:7" s="73" customFormat="1" ht="15">
      <c r="A16" s="67"/>
      <c r="B16" s="37"/>
      <c r="C16" s="118"/>
      <c r="D16" s="68"/>
      <c r="E16" s="69"/>
      <c r="F16" s="145">
        <f>SUM(F9:F15)</f>
        <v>19269</v>
      </c>
      <c r="G16" s="37"/>
    </row>
    <row r="17" spans="1:7" ht="15">
      <c r="A17" s="74"/>
      <c r="B17" s="74"/>
      <c r="C17" s="74"/>
      <c r="D17" s="74"/>
      <c r="G17" s="74"/>
    </row>
    <row r="18" spans="1:7" ht="15">
      <c r="E18" s="248"/>
      <c r="F18" s="248"/>
    </row>
    <row r="19" spans="1:7" ht="15">
      <c r="E19" s="219"/>
      <c r="F19" s="219"/>
    </row>
    <row r="20" spans="1:7" ht="15">
      <c r="E20" s="219"/>
      <c r="F20" s="219"/>
    </row>
    <row r="21" spans="1:7" ht="15">
      <c r="E21" s="219"/>
      <c r="F21" s="219"/>
    </row>
    <row r="22" spans="1:7" ht="15">
      <c r="E22" s="219"/>
      <c r="F22" s="219"/>
    </row>
    <row r="23" spans="1:7" ht="15">
      <c r="E23" s="219"/>
      <c r="F23" s="219"/>
    </row>
    <row r="24" spans="1:7" ht="15">
      <c r="A24" s="77"/>
      <c r="B24" s="77"/>
      <c r="C24" s="77"/>
      <c r="D24" s="248"/>
      <c r="E24" s="248"/>
    </row>
    <row r="25" spans="1:7" ht="15">
      <c r="A25" s="77"/>
      <c r="B25" s="77"/>
      <c r="C25" s="77"/>
      <c r="D25" s="219"/>
      <c r="E25" s="219"/>
    </row>
    <row r="26" spans="1:7" ht="15">
      <c r="A26" s="77"/>
      <c r="B26" s="77"/>
      <c r="C26" s="77"/>
      <c r="D26" s="77"/>
      <c r="E26" s="77"/>
    </row>
    <row r="27" spans="1:7" ht="15">
      <c r="A27" s="78"/>
      <c r="B27" s="78"/>
      <c r="C27" s="78"/>
      <c r="D27" s="248"/>
      <c r="E27" s="248"/>
    </row>
    <row r="28" spans="1:7" ht="15">
      <c r="A28" s="249"/>
      <c r="B28" s="249"/>
      <c r="C28" s="249"/>
      <c r="D28" s="249"/>
      <c r="E28" s="249"/>
    </row>
    <row r="29" spans="1:7" ht="15">
      <c r="A29" s="77"/>
      <c r="B29" s="77"/>
      <c r="C29" s="77"/>
      <c r="D29" s="77"/>
      <c r="E29" s="77"/>
    </row>
    <row r="30" spans="1:7" ht="15"/>
    <row r="31" spans="1:7" ht="15"/>
    <row r="32" spans="1:7" ht="15"/>
    <row r="33" ht="15"/>
    <row r="34" ht="15"/>
    <row r="35" ht="15"/>
  </sheetData>
  <mergeCells count="8">
    <mergeCell ref="D27:E27"/>
    <mergeCell ref="A28:E28"/>
    <mergeCell ref="A2:F2"/>
    <mergeCell ref="A3:F3"/>
    <mergeCell ref="A4:F4"/>
    <mergeCell ref="A6:G6"/>
    <mergeCell ref="E18:F18"/>
    <mergeCell ref="D24:E2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2:G35"/>
  <sheetViews>
    <sheetView workbookViewId="0">
      <selection activeCell="B8" sqref="B8:G12"/>
    </sheetView>
  </sheetViews>
  <sheetFormatPr baseColWidth="10" defaultRowHeight="14.25" customHeight="1"/>
  <cols>
    <col min="1" max="1" width="1.7109375" customWidth="1"/>
    <col min="2" max="2" width="12.85546875" customWidth="1"/>
    <col min="3" max="3" width="14.42578125" customWidth="1"/>
    <col min="4" max="4" width="32.4257812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220"/>
      <c r="B5" s="220"/>
      <c r="C5" s="220"/>
      <c r="D5" s="220"/>
      <c r="E5" s="220"/>
      <c r="F5" s="220"/>
    </row>
    <row r="6" spans="1:7" ht="15">
      <c r="A6" s="246" t="s">
        <v>264</v>
      </c>
      <c r="B6" s="246"/>
      <c r="C6" s="246"/>
      <c r="D6" s="246"/>
      <c r="E6" s="246"/>
      <c r="F6" s="246"/>
      <c r="G6" s="246"/>
    </row>
    <row r="7" spans="1:7" ht="15">
      <c r="D7" s="220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7.5" customHeight="1">
      <c r="A9" s="56"/>
      <c r="B9" s="210">
        <v>42951</v>
      </c>
      <c r="C9" s="222" t="s">
        <v>7</v>
      </c>
      <c r="D9" s="211" t="s">
        <v>267</v>
      </c>
      <c r="E9" s="212" t="s">
        <v>268</v>
      </c>
      <c r="F9" s="230">
        <v>1301</v>
      </c>
      <c r="G9" s="231">
        <v>1301</v>
      </c>
    </row>
    <row r="10" spans="1:7" s="59" customFormat="1" ht="30" customHeight="1">
      <c r="A10" s="56"/>
      <c r="B10" s="214">
        <v>42963</v>
      </c>
      <c r="C10" s="222" t="s">
        <v>7</v>
      </c>
      <c r="D10" s="215" t="s">
        <v>269</v>
      </c>
      <c r="E10" s="211" t="s">
        <v>42</v>
      </c>
      <c r="F10" s="230">
        <v>1300</v>
      </c>
      <c r="G10" s="230">
        <v>1300</v>
      </c>
    </row>
    <row r="11" spans="1:7" s="59" customFormat="1" ht="37.5" customHeight="1">
      <c r="A11" s="56"/>
      <c r="B11" s="214">
        <v>42971</v>
      </c>
      <c r="C11" s="222" t="s">
        <v>7</v>
      </c>
      <c r="D11" s="229" t="s">
        <v>270</v>
      </c>
      <c r="E11" s="211" t="s">
        <v>51</v>
      </c>
      <c r="F11" s="230">
        <v>2457.4699999999998</v>
      </c>
      <c r="G11" s="230">
        <v>2457.4699999999998</v>
      </c>
    </row>
    <row r="12" spans="1:7" s="59" customFormat="1" ht="37.5" customHeight="1">
      <c r="A12" s="56"/>
      <c r="B12" s="96"/>
      <c r="C12" s="208"/>
      <c r="D12" s="209"/>
      <c r="E12" s="224"/>
      <c r="F12" s="225"/>
      <c r="G12" s="225"/>
    </row>
    <row r="13" spans="1:7" s="59" customFormat="1" ht="37.5" customHeight="1">
      <c r="A13" s="56"/>
      <c r="B13" s="96"/>
      <c r="C13" s="207"/>
      <c r="D13" s="35"/>
      <c r="E13" s="224"/>
      <c r="F13" s="225"/>
      <c r="G13" s="225"/>
    </row>
    <row r="14" spans="1:7" s="59" customFormat="1" ht="34.5" customHeight="1">
      <c r="A14" s="56"/>
      <c r="B14" s="96"/>
      <c r="C14" s="207"/>
      <c r="D14" s="31"/>
      <c r="E14" s="224"/>
      <c r="F14" s="225"/>
      <c r="G14" s="225"/>
    </row>
    <row r="15" spans="1:7" s="59" customFormat="1" ht="15">
      <c r="A15" s="56"/>
      <c r="B15" s="96"/>
      <c r="C15" s="223"/>
      <c r="D15" s="102"/>
      <c r="E15" s="226"/>
      <c r="F15" s="32"/>
      <c r="G15" s="30"/>
    </row>
    <row r="16" spans="1:7" s="73" customFormat="1" ht="15">
      <c r="A16" s="67"/>
      <c r="B16" s="37"/>
      <c r="C16" s="118"/>
      <c r="D16" s="68"/>
      <c r="E16" s="69"/>
      <c r="F16" s="145">
        <f>SUM(F9:F15)</f>
        <v>5058.4699999999993</v>
      </c>
      <c r="G16" s="37"/>
    </row>
    <row r="17" spans="1:7" ht="15">
      <c r="A17" s="74"/>
      <c r="B17" s="74"/>
      <c r="C17" s="74"/>
      <c r="D17" s="74"/>
      <c r="G17" s="74"/>
    </row>
    <row r="18" spans="1:7" ht="15">
      <c r="E18" s="248"/>
      <c r="F18" s="248"/>
    </row>
    <row r="19" spans="1:7" ht="15">
      <c r="E19" s="221"/>
      <c r="F19" s="221"/>
    </row>
    <row r="20" spans="1:7" ht="15">
      <c r="E20" s="221"/>
      <c r="F20" s="221"/>
    </row>
    <row r="21" spans="1:7" ht="15">
      <c r="E21" s="221"/>
      <c r="F21" s="221"/>
    </row>
    <row r="22" spans="1:7" ht="15">
      <c r="E22" s="221"/>
      <c r="F22" s="221"/>
    </row>
    <row r="23" spans="1:7" ht="15">
      <c r="E23" s="221"/>
      <c r="F23" s="221"/>
    </row>
    <row r="24" spans="1:7" ht="15">
      <c r="A24" s="77"/>
      <c r="B24" s="77"/>
      <c r="C24" s="77"/>
      <c r="D24" s="248"/>
      <c r="E24" s="248"/>
    </row>
    <row r="25" spans="1:7" ht="15">
      <c r="A25" s="77"/>
      <c r="B25" s="77"/>
      <c r="C25" s="77"/>
      <c r="D25" s="221"/>
      <c r="E25" s="221"/>
    </row>
    <row r="26" spans="1:7" ht="15">
      <c r="A26" s="77"/>
      <c r="B26" s="77"/>
      <c r="C26" s="77"/>
      <c r="D26" s="77"/>
      <c r="E26" s="77"/>
    </row>
    <row r="27" spans="1:7" ht="15">
      <c r="A27" s="78"/>
      <c r="B27" s="78"/>
      <c r="C27" s="78"/>
      <c r="D27" s="248"/>
      <c r="E27" s="248"/>
    </row>
    <row r="28" spans="1:7" ht="15">
      <c r="A28" s="249"/>
      <c r="B28" s="249"/>
      <c r="C28" s="249"/>
      <c r="D28" s="249"/>
      <c r="E28" s="249"/>
    </row>
    <row r="29" spans="1:7" ht="15">
      <c r="A29" s="77"/>
      <c r="B29" s="77"/>
      <c r="C29" s="77"/>
      <c r="D29" s="77"/>
      <c r="E29" s="77"/>
    </row>
    <row r="30" spans="1:7" ht="15"/>
    <row r="31" spans="1:7" ht="15"/>
    <row r="32" spans="1:7" ht="15"/>
    <row r="33" ht="15"/>
    <row r="34" ht="15"/>
    <row r="35" ht="15"/>
  </sheetData>
  <mergeCells count="8">
    <mergeCell ref="D27:E27"/>
    <mergeCell ref="A28:E28"/>
    <mergeCell ref="A2:F2"/>
    <mergeCell ref="A3:F3"/>
    <mergeCell ref="A4:F4"/>
    <mergeCell ref="A6:G6"/>
    <mergeCell ref="E18:F18"/>
    <mergeCell ref="D24:E2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2:G36"/>
  <sheetViews>
    <sheetView topLeftCell="A11" workbookViewId="0">
      <selection activeCell="E20" sqref="E20"/>
    </sheetView>
  </sheetViews>
  <sheetFormatPr baseColWidth="10" defaultRowHeight="14.25" customHeight="1"/>
  <cols>
    <col min="1" max="1" width="1.7109375" customWidth="1"/>
    <col min="2" max="2" width="12.85546875" customWidth="1"/>
    <col min="3" max="3" width="14.42578125" customWidth="1"/>
    <col min="4" max="4" width="37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220"/>
      <c r="B5" s="220"/>
      <c r="C5" s="220"/>
      <c r="D5" s="220"/>
      <c r="E5" s="220"/>
      <c r="F5" s="220"/>
    </row>
    <row r="6" spans="1:7" ht="15">
      <c r="A6" s="246" t="s">
        <v>265</v>
      </c>
      <c r="B6" s="246"/>
      <c r="C6" s="246"/>
      <c r="D6" s="246"/>
      <c r="E6" s="246"/>
      <c r="F6" s="246"/>
      <c r="G6" s="246"/>
    </row>
    <row r="7" spans="1:7" ht="15">
      <c r="D7" s="220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7.5" customHeight="1">
      <c r="A9" s="56"/>
      <c r="B9" s="210">
        <v>42991</v>
      </c>
      <c r="C9" s="222" t="s">
        <v>7</v>
      </c>
      <c r="D9" s="211" t="s">
        <v>271</v>
      </c>
      <c r="E9" s="212" t="s">
        <v>272</v>
      </c>
      <c r="F9" s="230">
        <v>2000</v>
      </c>
      <c r="G9" s="230">
        <v>2000</v>
      </c>
    </row>
    <row r="10" spans="1:7" s="59" customFormat="1" ht="30" customHeight="1">
      <c r="A10" s="56"/>
      <c r="B10" s="96">
        <v>42985</v>
      </c>
      <c r="C10" s="2">
        <v>1749</v>
      </c>
      <c r="D10" s="232" t="s">
        <v>273</v>
      </c>
      <c r="E10" s="31" t="s">
        <v>274</v>
      </c>
      <c r="F10" s="225">
        <v>3601.8</v>
      </c>
      <c r="G10" s="225">
        <v>3601.8</v>
      </c>
    </row>
    <row r="11" spans="1:7" s="59" customFormat="1" ht="37.5" customHeight="1">
      <c r="A11" s="56"/>
      <c r="B11" s="96">
        <v>42985</v>
      </c>
      <c r="C11" s="2">
        <v>1750</v>
      </c>
      <c r="D11" s="162" t="s">
        <v>275</v>
      </c>
      <c r="E11" s="31" t="s">
        <v>274</v>
      </c>
      <c r="F11" s="225">
        <v>3601.8</v>
      </c>
      <c r="G11" s="225">
        <v>3601.8</v>
      </c>
    </row>
    <row r="12" spans="1:7" s="59" customFormat="1" ht="37.5" customHeight="1">
      <c r="A12" s="56"/>
      <c r="B12" s="96">
        <v>42985</v>
      </c>
      <c r="C12" s="2">
        <v>1751</v>
      </c>
      <c r="D12" s="233" t="s">
        <v>276</v>
      </c>
      <c r="E12" s="31" t="s">
        <v>274</v>
      </c>
      <c r="F12" s="225">
        <v>3601.8</v>
      </c>
      <c r="G12" s="225">
        <v>3601.8</v>
      </c>
    </row>
    <row r="13" spans="1:7" s="59" customFormat="1" ht="37.5" customHeight="1">
      <c r="A13" s="56"/>
      <c r="B13" s="96">
        <v>42985</v>
      </c>
      <c r="C13" s="2">
        <v>1752</v>
      </c>
      <c r="D13" s="233" t="s">
        <v>277</v>
      </c>
      <c r="E13" s="31" t="s">
        <v>274</v>
      </c>
      <c r="F13" s="225">
        <v>3601.8</v>
      </c>
      <c r="G13" s="225">
        <v>3601.8</v>
      </c>
    </row>
    <row r="14" spans="1:7" s="59" customFormat="1" ht="34.5" customHeight="1">
      <c r="A14" s="56"/>
      <c r="B14" s="96">
        <v>42985</v>
      </c>
      <c r="C14" s="105">
        <v>1753</v>
      </c>
      <c r="D14" s="209" t="s">
        <v>278</v>
      </c>
      <c r="E14" s="234" t="s">
        <v>274</v>
      </c>
      <c r="F14" s="225">
        <v>3601.8</v>
      </c>
      <c r="G14" s="225">
        <v>3601.8</v>
      </c>
    </row>
    <row r="15" spans="1:7" s="59" customFormat="1" ht="60">
      <c r="A15" s="56"/>
      <c r="B15" s="235">
        <v>43004</v>
      </c>
      <c r="C15" s="2">
        <v>1781</v>
      </c>
      <c r="D15" s="236" t="s">
        <v>17</v>
      </c>
      <c r="E15" s="31" t="s">
        <v>279</v>
      </c>
      <c r="F15" s="14">
        <v>10000</v>
      </c>
      <c r="G15" s="14">
        <v>10000</v>
      </c>
    </row>
    <row r="16" spans="1:7" s="59" customFormat="1" ht="30">
      <c r="A16" s="56"/>
      <c r="B16" s="91">
        <v>42983</v>
      </c>
      <c r="C16" s="207" t="s">
        <v>7</v>
      </c>
      <c r="D16" s="241" t="s">
        <v>294</v>
      </c>
      <c r="E16" s="242" t="s">
        <v>295</v>
      </c>
      <c r="F16" s="243">
        <v>1560.91</v>
      </c>
      <c r="G16" s="244">
        <v>1560.91</v>
      </c>
    </row>
    <row r="17" spans="1:7" s="73" customFormat="1" ht="24.75" customHeight="1">
      <c r="A17" s="67"/>
      <c r="B17" s="37"/>
      <c r="C17" s="118"/>
      <c r="D17" s="68"/>
      <c r="E17" s="69"/>
      <c r="F17" s="145">
        <f>SUM(F9:F15)</f>
        <v>30009</v>
      </c>
      <c r="G17" s="37"/>
    </row>
    <row r="18" spans="1:7" ht="15">
      <c r="A18" s="74"/>
      <c r="B18" s="74"/>
      <c r="C18" s="74"/>
      <c r="D18" s="74"/>
      <c r="G18" s="74"/>
    </row>
    <row r="19" spans="1:7" ht="15">
      <c r="E19" s="248"/>
      <c r="F19" s="248"/>
    </row>
    <row r="20" spans="1:7" ht="15">
      <c r="E20" s="221"/>
      <c r="F20" s="221"/>
    </row>
    <row r="21" spans="1:7" ht="15">
      <c r="E21" s="221"/>
      <c r="F21" s="221"/>
    </row>
    <row r="22" spans="1:7" ht="15">
      <c r="E22" s="221"/>
      <c r="F22" s="221"/>
    </row>
    <row r="23" spans="1:7" ht="15">
      <c r="E23" s="221"/>
      <c r="F23" s="221"/>
    </row>
    <row r="24" spans="1:7" ht="15">
      <c r="E24" s="221"/>
      <c r="F24" s="221"/>
    </row>
    <row r="25" spans="1:7" ht="15">
      <c r="A25" s="77"/>
      <c r="B25" s="77"/>
      <c r="C25" s="77"/>
      <c r="D25" s="248"/>
      <c r="E25" s="248"/>
    </row>
    <row r="26" spans="1:7" ht="15">
      <c r="A26" s="77"/>
      <c r="B26" s="77"/>
      <c r="C26" s="77"/>
      <c r="D26" s="221"/>
      <c r="E26" s="221"/>
    </row>
    <row r="27" spans="1:7" ht="15">
      <c r="A27" s="77"/>
      <c r="B27" s="77"/>
      <c r="C27" s="77"/>
      <c r="D27" s="77"/>
      <c r="E27" s="77"/>
    </row>
    <row r="28" spans="1:7" ht="15">
      <c r="A28" s="78"/>
      <c r="B28" s="78"/>
      <c r="C28" s="78"/>
      <c r="D28" s="248"/>
      <c r="E28" s="248"/>
    </row>
    <row r="29" spans="1:7" ht="15">
      <c r="A29" s="249"/>
      <c r="B29" s="249"/>
      <c r="C29" s="249"/>
      <c r="D29" s="249"/>
      <c r="E29" s="249"/>
    </row>
    <row r="30" spans="1:7" ht="15">
      <c r="A30" s="77"/>
      <c r="B30" s="77"/>
      <c r="C30" s="77"/>
      <c r="D30" s="77"/>
      <c r="E30" s="77"/>
    </row>
    <row r="31" spans="1:7" ht="15"/>
    <row r="32" spans="1:7" ht="15"/>
    <row r="33" ht="15"/>
    <row r="34" ht="15"/>
    <row r="35" ht="15"/>
    <row r="36" ht="15"/>
  </sheetData>
  <mergeCells count="8">
    <mergeCell ref="D28:E28"/>
    <mergeCell ref="A29:E29"/>
    <mergeCell ref="A2:F2"/>
    <mergeCell ref="A3:F3"/>
    <mergeCell ref="A4:F4"/>
    <mergeCell ref="A6:G6"/>
    <mergeCell ref="E19:F19"/>
    <mergeCell ref="D25:E2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2:G35"/>
  <sheetViews>
    <sheetView workbookViewId="0">
      <selection activeCell="B7" sqref="B7:G16"/>
    </sheetView>
  </sheetViews>
  <sheetFormatPr baseColWidth="10" defaultRowHeight="14.25" customHeight="1"/>
  <cols>
    <col min="1" max="1" width="1.7109375" customWidth="1"/>
    <col min="2" max="2" width="12.85546875" customWidth="1"/>
    <col min="3" max="3" width="14.42578125" customWidth="1"/>
    <col min="4" max="4" width="32.4257812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220"/>
      <c r="B5" s="220"/>
      <c r="C5" s="220"/>
      <c r="D5" s="220"/>
      <c r="E5" s="220"/>
      <c r="F5" s="220"/>
    </row>
    <row r="6" spans="1:7" ht="15">
      <c r="A6" s="246" t="s">
        <v>266</v>
      </c>
      <c r="B6" s="246"/>
      <c r="C6" s="246"/>
      <c r="D6" s="246"/>
      <c r="E6" s="246"/>
      <c r="F6" s="246"/>
      <c r="G6" s="246"/>
    </row>
    <row r="7" spans="1:7" ht="15">
      <c r="D7" s="220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7.5" customHeight="1">
      <c r="A9" s="56"/>
      <c r="B9" s="85">
        <v>43012</v>
      </c>
      <c r="C9" s="2">
        <v>1788</v>
      </c>
      <c r="D9" s="237" t="s">
        <v>280</v>
      </c>
      <c r="E9" s="238" t="s">
        <v>75</v>
      </c>
      <c r="F9" s="20">
        <v>3601.8</v>
      </c>
      <c r="G9" s="20">
        <v>3601.8</v>
      </c>
    </row>
    <row r="10" spans="1:7" s="59" customFormat="1" ht="30" customHeight="1">
      <c r="A10" s="56"/>
      <c r="B10" s="85">
        <v>43012</v>
      </c>
      <c r="C10" s="105">
        <v>1789</v>
      </c>
      <c r="D10" s="239" t="s">
        <v>281</v>
      </c>
      <c r="E10" s="238" t="s">
        <v>75</v>
      </c>
      <c r="F10" s="20">
        <v>3601.8</v>
      </c>
      <c r="G10" s="20">
        <v>3601.8</v>
      </c>
    </row>
    <row r="11" spans="1:7" s="59" customFormat="1" ht="37.5" customHeight="1">
      <c r="A11" s="56"/>
      <c r="B11" s="85">
        <v>43012</v>
      </c>
      <c r="C11" s="2">
        <v>1790</v>
      </c>
      <c r="D11" s="237" t="s">
        <v>282</v>
      </c>
      <c r="E11" s="238" t="s">
        <v>75</v>
      </c>
      <c r="F11" s="20">
        <v>3601.8</v>
      </c>
      <c r="G11" s="20">
        <v>3601.8</v>
      </c>
    </row>
    <row r="12" spans="1:7" s="59" customFormat="1" ht="37.5" customHeight="1">
      <c r="A12" s="56"/>
      <c r="B12" s="85">
        <v>43012</v>
      </c>
      <c r="C12" s="2">
        <v>1791</v>
      </c>
      <c r="D12" s="233" t="s">
        <v>283</v>
      </c>
      <c r="E12" s="238" t="s">
        <v>75</v>
      </c>
      <c r="F12" s="20">
        <v>3601.8</v>
      </c>
      <c r="G12" s="20">
        <v>3601.8</v>
      </c>
    </row>
    <row r="13" spans="1:7" s="59" customFormat="1" ht="37.5" customHeight="1">
      <c r="A13" s="56"/>
      <c r="B13" s="96">
        <v>43017</v>
      </c>
      <c r="C13" s="2">
        <v>1807</v>
      </c>
      <c r="D13" s="168" t="s">
        <v>284</v>
      </c>
      <c r="E13" s="31" t="s">
        <v>285</v>
      </c>
      <c r="F13" s="14">
        <v>1572.04</v>
      </c>
      <c r="G13" s="14">
        <v>1572.04</v>
      </c>
    </row>
    <row r="14" spans="1:7" s="59" customFormat="1" ht="34.5" customHeight="1">
      <c r="A14" s="56"/>
      <c r="B14" s="96"/>
      <c r="C14" s="207"/>
      <c r="D14" s="31"/>
      <c r="E14" s="224"/>
      <c r="F14" s="225"/>
      <c r="G14" s="225"/>
    </row>
    <row r="15" spans="1:7" s="59" customFormat="1" ht="15">
      <c r="A15" s="56"/>
      <c r="B15" s="96"/>
      <c r="C15" s="223"/>
      <c r="D15" s="102"/>
      <c r="E15" s="226"/>
      <c r="F15" s="32"/>
      <c r="G15" s="30"/>
    </row>
    <row r="16" spans="1:7" s="73" customFormat="1" ht="15">
      <c r="A16" s="67"/>
      <c r="B16" s="37"/>
      <c r="C16" s="118"/>
      <c r="D16" s="68"/>
      <c r="E16" s="69"/>
      <c r="F16" s="145">
        <f>SUM(F9:F15)</f>
        <v>15979.240000000002</v>
      </c>
      <c r="G16" s="37"/>
    </row>
    <row r="17" spans="1:7" ht="15">
      <c r="A17" s="74"/>
      <c r="B17" s="74"/>
      <c r="C17" s="74"/>
      <c r="D17" s="74"/>
      <c r="G17" s="74"/>
    </row>
    <row r="18" spans="1:7" ht="15">
      <c r="E18" s="248"/>
      <c r="F18" s="248"/>
    </row>
    <row r="19" spans="1:7" ht="15">
      <c r="E19" s="221"/>
      <c r="F19" s="221"/>
    </row>
    <row r="20" spans="1:7" ht="15">
      <c r="E20" s="221"/>
      <c r="F20" s="221"/>
    </row>
    <row r="21" spans="1:7" ht="15">
      <c r="E21" s="221"/>
      <c r="F21" s="221"/>
    </row>
    <row r="22" spans="1:7" ht="15">
      <c r="E22" s="221"/>
      <c r="F22" s="221"/>
    </row>
    <row r="23" spans="1:7" ht="15">
      <c r="E23" s="221"/>
      <c r="F23" s="221"/>
    </row>
    <row r="24" spans="1:7" ht="15">
      <c r="A24" s="77"/>
      <c r="B24" s="77"/>
      <c r="C24" s="77"/>
      <c r="D24" s="248"/>
      <c r="E24" s="248"/>
    </row>
    <row r="25" spans="1:7" ht="15">
      <c r="A25" s="77"/>
      <c r="B25" s="77"/>
      <c r="C25" s="77"/>
      <c r="D25" s="221"/>
      <c r="E25" s="221"/>
    </row>
    <row r="26" spans="1:7" ht="15">
      <c r="A26" s="77"/>
      <c r="B26" s="77"/>
      <c r="C26" s="77"/>
      <c r="D26" s="77"/>
      <c r="E26" s="77"/>
    </row>
    <row r="27" spans="1:7" ht="15">
      <c r="A27" s="78"/>
      <c r="B27" s="78"/>
      <c r="C27" s="78"/>
      <c r="D27" s="248"/>
      <c r="E27" s="248"/>
    </row>
    <row r="28" spans="1:7" ht="15">
      <c r="A28" s="249"/>
      <c r="B28" s="249"/>
      <c r="C28" s="249"/>
      <c r="D28" s="249"/>
      <c r="E28" s="249"/>
    </row>
    <row r="29" spans="1:7" ht="15">
      <c r="A29" s="77"/>
      <c r="B29" s="77"/>
      <c r="C29" s="77"/>
      <c r="D29" s="77"/>
      <c r="E29" s="77"/>
    </row>
    <row r="30" spans="1:7" ht="15"/>
    <row r="31" spans="1:7" ht="15"/>
    <row r="32" spans="1:7" ht="15"/>
    <row r="33" ht="15"/>
    <row r="34" ht="15"/>
    <row r="35" ht="15"/>
  </sheetData>
  <mergeCells count="8">
    <mergeCell ref="D27:E27"/>
    <mergeCell ref="A28:E28"/>
    <mergeCell ref="A2:F2"/>
    <mergeCell ref="A3:F3"/>
    <mergeCell ref="A4:F4"/>
    <mergeCell ref="A6:G6"/>
    <mergeCell ref="E18:F18"/>
    <mergeCell ref="D24:E24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2:G34"/>
  <sheetViews>
    <sheetView workbookViewId="0">
      <selection activeCell="A13" sqref="A13:XFD13"/>
    </sheetView>
  </sheetViews>
  <sheetFormatPr baseColWidth="10" defaultRowHeight="14.25" customHeight="1"/>
  <cols>
    <col min="1" max="1" width="1.7109375" customWidth="1"/>
    <col min="2" max="2" width="12.85546875" customWidth="1"/>
    <col min="3" max="3" width="14.42578125" customWidth="1"/>
    <col min="4" max="4" width="32.42578125" customWidth="1"/>
    <col min="5" max="5" width="36.42578125" customWidth="1"/>
    <col min="6" max="6" width="11.285156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220"/>
      <c r="B5" s="220"/>
      <c r="C5" s="220"/>
      <c r="D5" s="220"/>
      <c r="E5" s="220"/>
      <c r="F5" s="220"/>
    </row>
    <row r="6" spans="1:7" ht="15">
      <c r="A6" s="246" t="s">
        <v>286</v>
      </c>
      <c r="B6" s="246"/>
      <c r="C6" s="246"/>
      <c r="D6" s="246"/>
      <c r="E6" s="246"/>
      <c r="F6" s="246"/>
      <c r="G6" s="246"/>
    </row>
    <row r="7" spans="1:7" ht="15">
      <c r="D7" s="220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37.5" customHeight="1">
      <c r="A9" s="56"/>
      <c r="B9" s="210">
        <v>43046</v>
      </c>
      <c r="C9" s="207" t="s">
        <v>7</v>
      </c>
      <c r="D9" s="211" t="s">
        <v>290</v>
      </c>
      <c r="E9" s="212" t="s">
        <v>287</v>
      </c>
      <c r="F9" s="230">
        <v>450</v>
      </c>
      <c r="G9" s="230">
        <v>450</v>
      </c>
    </row>
    <row r="10" spans="1:7" s="59" customFormat="1" ht="30" customHeight="1">
      <c r="A10" s="56"/>
      <c r="B10" s="214">
        <v>43046</v>
      </c>
      <c r="C10" s="207" t="s">
        <v>7</v>
      </c>
      <c r="D10" s="215" t="s">
        <v>288</v>
      </c>
      <c r="E10" s="211" t="s">
        <v>289</v>
      </c>
      <c r="F10" s="230">
        <v>1000</v>
      </c>
      <c r="G10" s="230">
        <v>1000</v>
      </c>
    </row>
    <row r="11" spans="1:7" s="59" customFormat="1" ht="37.5" customHeight="1">
      <c r="A11" s="56"/>
      <c r="B11" s="85"/>
      <c r="C11" s="2"/>
      <c r="D11" s="237"/>
      <c r="E11" s="238"/>
      <c r="F11" s="20"/>
      <c r="G11" s="20"/>
    </row>
    <row r="12" spans="1:7" s="59" customFormat="1" ht="37.5" customHeight="1">
      <c r="A12" s="56"/>
      <c r="B12" s="85"/>
      <c r="C12" s="2"/>
      <c r="D12" s="233"/>
      <c r="E12" s="238"/>
      <c r="F12" s="20"/>
      <c r="G12" s="20"/>
    </row>
    <row r="13" spans="1:7" s="59" customFormat="1" ht="34.5" customHeight="1">
      <c r="A13" s="56"/>
      <c r="B13" s="96"/>
      <c r="C13" s="207"/>
      <c r="D13" s="31"/>
      <c r="E13" s="224"/>
      <c r="F13" s="225"/>
      <c r="G13" s="225"/>
    </row>
    <row r="14" spans="1:7" s="59" customFormat="1" ht="15">
      <c r="A14" s="56"/>
      <c r="B14" s="96"/>
      <c r="C14" s="223"/>
      <c r="D14" s="102"/>
      <c r="E14" s="226"/>
      <c r="F14" s="32"/>
      <c r="G14" s="30"/>
    </row>
    <row r="15" spans="1:7" s="73" customFormat="1" ht="15">
      <c r="A15" s="67"/>
      <c r="B15" s="37"/>
      <c r="C15" s="118"/>
      <c r="D15" s="68"/>
      <c r="E15" s="69"/>
      <c r="F15" s="145">
        <f>SUM(F9:F14)</f>
        <v>1450</v>
      </c>
      <c r="G15" s="37"/>
    </row>
    <row r="16" spans="1:7" ht="15">
      <c r="A16" s="74"/>
      <c r="B16" s="74"/>
      <c r="C16" s="74"/>
      <c r="D16" s="74"/>
      <c r="G16" s="74"/>
    </row>
    <row r="17" spans="1:6" ht="15">
      <c r="E17" s="248"/>
      <c r="F17" s="248"/>
    </row>
    <row r="18" spans="1:6" ht="15">
      <c r="E18" s="221"/>
      <c r="F18" s="221"/>
    </row>
    <row r="19" spans="1:6" ht="15">
      <c r="E19" s="221"/>
      <c r="F19" s="221"/>
    </row>
    <row r="20" spans="1:6" ht="15">
      <c r="E20" s="221"/>
      <c r="F20" s="221"/>
    </row>
    <row r="21" spans="1:6" ht="15">
      <c r="E21" s="221"/>
      <c r="F21" s="221"/>
    </row>
    <row r="22" spans="1:6" ht="15">
      <c r="E22" s="221"/>
      <c r="F22" s="221"/>
    </row>
    <row r="23" spans="1:6" ht="15">
      <c r="A23" s="77"/>
      <c r="B23" s="77"/>
      <c r="C23" s="77"/>
      <c r="D23" s="248"/>
      <c r="E23" s="248"/>
    </row>
    <row r="24" spans="1:6" ht="15">
      <c r="A24" s="77"/>
      <c r="B24" s="77"/>
      <c r="C24" s="77"/>
      <c r="D24" s="221"/>
      <c r="E24" s="221"/>
    </row>
    <row r="25" spans="1:6" ht="15">
      <c r="A25" s="77"/>
      <c r="B25" s="77"/>
      <c r="C25" s="77"/>
      <c r="D25" s="77"/>
      <c r="E25" s="77"/>
    </row>
    <row r="26" spans="1:6" ht="15">
      <c r="A26" s="78"/>
      <c r="B26" s="78"/>
      <c r="C26" s="78"/>
      <c r="D26" s="248"/>
      <c r="E26" s="248"/>
    </row>
    <row r="27" spans="1:6" ht="15">
      <c r="A27" s="249"/>
      <c r="B27" s="249"/>
      <c r="C27" s="249"/>
      <c r="D27" s="249"/>
      <c r="E27" s="249"/>
    </row>
    <row r="28" spans="1:6" ht="15">
      <c r="A28" s="77"/>
      <c r="B28" s="77"/>
      <c r="C28" s="77"/>
      <c r="D28" s="77"/>
      <c r="E28" s="77"/>
    </row>
    <row r="29" spans="1:6" ht="15"/>
    <row r="30" spans="1:6" ht="15"/>
    <row r="31" spans="1:6" ht="15"/>
    <row r="32" spans="1:6" ht="15"/>
    <row r="33" ht="15"/>
    <row r="34" ht="15"/>
  </sheetData>
  <mergeCells count="8">
    <mergeCell ref="D26:E26"/>
    <mergeCell ref="A27:E27"/>
    <mergeCell ref="A2:F2"/>
    <mergeCell ref="A3:F3"/>
    <mergeCell ref="A4:F4"/>
    <mergeCell ref="A6:G6"/>
    <mergeCell ref="E17:F17"/>
    <mergeCell ref="D23:E2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2:G32"/>
  <sheetViews>
    <sheetView topLeftCell="A5" workbookViewId="0">
      <selection activeCell="D19" sqref="D19"/>
    </sheetView>
  </sheetViews>
  <sheetFormatPr baseColWidth="10" defaultRowHeight="14.25" customHeight="1"/>
  <cols>
    <col min="1" max="1" width="1.7109375" customWidth="1"/>
    <col min="2" max="2" width="12.85546875" customWidth="1"/>
    <col min="3" max="3" width="14.42578125" customWidth="1"/>
    <col min="4" max="4" width="34.85546875" customWidth="1"/>
    <col min="5" max="5" width="36.42578125" customWidth="1"/>
    <col min="6" max="6" width="11.28515625" customWidth="1"/>
    <col min="7" max="7" width="13.42578125" customWidth="1"/>
  </cols>
  <sheetData>
    <row r="2" spans="1:7" ht="15">
      <c r="A2" s="246" t="s">
        <v>35</v>
      </c>
      <c r="B2" s="246"/>
      <c r="C2" s="246"/>
      <c r="D2" s="246"/>
      <c r="E2" s="246"/>
      <c r="F2" s="246"/>
    </row>
    <row r="3" spans="1:7" ht="15">
      <c r="A3" s="246" t="s">
        <v>36</v>
      </c>
      <c r="B3" s="246"/>
      <c r="C3" s="246"/>
      <c r="D3" s="246"/>
      <c r="E3" s="246"/>
      <c r="F3" s="246"/>
    </row>
    <row r="4" spans="1:7" ht="15">
      <c r="A4" s="246" t="s">
        <v>37</v>
      </c>
      <c r="B4" s="246"/>
      <c r="C4" s="246"/>
      <c r="D4" s="246"/>
      <c r="E4" s="246"/>
      <c r="F4" s="246"/>
    </row>
    <row r="5" spans="1:7" ht="15">
      <c r="A5" s="227"/>
      <c r="B5" s="227"/>
      <c r="C5" s="227"/>
      <c r="D5" s="227"/>
      <c r="E5" s="227"/>
      <c r="F5" s="227"/>
    </row>
    <row r="6" spans="1:7" ht="15">
      <c r="A6" s="246" t="s">
        <v>291</v>
      </c>
      <c r="B6" s="246"/>
      <c r="C6" s="246"/>
      <c r="D6" s="246"/>
      <c r="E6" s="246"/>
      <c r="F6" s="246"/>
      <c r="G6" s="246"/>
    </row>
    <row r="7" spans="1:7" ht="15">
      <c r="D7" s="227"/>
    </row>
    <row r="8" spans="1:7" ht="15">
      <c r="B8" s="54" t="s">
        <v>0</v>
      </c>
      <c r="C8" s="54" t="s">
        <v>1</v>
      </c>
      <c r="D8" s="54" t="s">
        <v>2</v>
      </c>
      <c r="E8" s="54" t="s">
        <v>3</v>
      </c>
      <c r="F8" s="54" t="s">
        <v>39</v>
      </c>
      <c r="G8" s="140" t="s">
        <v>31</v>
      </c>
    </row>
    <row r="9" spans="1:7" s="59" customFormat="1" ht="56.25" customHeight="1">
      <c r="A9" s="56"/>
      <c r="B9" s="85">
        <v>43074</v>
      </c>
      <c r="C9" s="105">
        <v>1873</v>
      </c>
      <c r="D9" s="239" t="s">
        <v>292</v>
      </c>
      <c r="E9" s="32" t="s">
        <v>293</v>
      </c>
      <c r="F9" s="240">
        <v>2000</v>
      </c>
      <c r="G9" s="244">
        <v>2000</v>
      </c>
    </row>
    <row r="10" spans="1:7" s="59" customFormat="1" ht="37.5" customHeight="1">
      <c r="A10" s="56"/>
      <c r="B10" s="91"/>
      <c r="C10" s="207"/>
      <c r="D10" s="241"/>
      <c r="E10" s="242"/>
      <c r="F10" s="243"/>
      <c r="G10" s="244"/>
    </row>
    <row r="11" spans="1:7" s="59" customFormat="1" ht="34.5" customHeight="1">
      <c r="A11" s="56"/>
      <c r="B11" s="96"/>
      <c r="C11" s="207"/>
      <c r="D11" s="31"/>
      <c r="E11" s="224"/>
      <c r="F11" s="225"/>
      <c r="G11" s="225"/>
    </row>
    <row r="12" spans="1:7" s="59" customFormat="1" ht="15">
      <c r="A12" s="56"/>
      <c r="B12" s="96"/>
      <c r="C12" s="223"/>
      <c r="D12" s="102"/>
      <c r="E12" s="226"/>
      <c r="F12" s="32"/>
      <c r="G12" s="30"/>
    </row>
    <row r="13" spans="1:7" s="73" customFormat="1" ht="15">
      <c r="A13" s="67"/>
      <c r="B13" s="37"/>
      <c r="C13" s="118"/>
      <c r="D13" s="68"/>
      <c r="E13" s="69"/>
      <c r="F13" s="145">
        <f>SUM(F9:F12)</f>
        <v>2000</v>
      </c>
      <c r="G13" s="37"/>
    </row>
    <row r="14" spans="1:7" ht="15">
      <c r="A14" s="74"/>
      <c r="B14" s="74"/>
      <c r="C14" s="74"/>
      <c r="D14" s="74"/>
      <c r="G14" s="74"/>
    </row>
    <row r="15" spans="1:7" ht="15">
      <c r="E15" s="248"/>
      <c r="F15" s="248"/>
    </row>
    <row r="16" spans="1:7" ht="15">
      <c r="E16" s="228"/>
      <c r="F16" s="228"/>
    </row>
    <row r="17" spans="1:6" ht="15">
      <c r="E17" s="228"/>
      <c r="F17" s="228"/>
    </row>
    <row r="18" spans="1:6" ht="15">
      <c r="E18" s="228"/>
      <c r="F18" s="228"/>
    </row>
    <row r="19" spans="1:6" ht="15">
      <c r="E19" s="228"/>
      <c r="F19" s="228"/>
    </row>
    <row r="20" spans="1:6" ht="15">
      <c r="E20" s="228"/>
      <c r="F20" s="228"/>
    </row>
    <row r="21" spans="1:6" ht="15">
      <c r="A21" s="77"/>
      <c r="B21" s="77"/>
      <c r="C21" s="77"/>
      <c r="D21" s="248"/>
      <c r="E21" s="248"/>
    </row>
    <row r="22" spans="1:6" ht="15">
      <c r="A22" s="77"/>
      <c r="B22" s="77"/>
      <c r="C22" s="77"/>
      <c r="D22" s="228"/>
      <c r="E22" s="228"/>
    </row>
    <row r="23" spans="1:6" ht="15">
      <c r="A23" s="77"/>
      <c r="B23" s="77"/>
      <c r="C23" s="77"/>
      <c r="D23" s="77"/>
      <c r="E23" s="77"/>
    </row>
    <row r="24" spans="1:6" ht="15">
      <c r="A24" s="78"/>
      <c r="B24" s="78"/>
      <c r="C24" s="78"/>
      <c r="D24" s="248"/>
      <c r="E24" s="248"/>
    </row>
    <row r="25" spans="1:6" ht="15">
      <c r="A25" s="249"/>
      <c r="B25" s="249"/>
      <c r="C25" s="249"/>
      <c r="D25" s="249"/>
      <c r="E25" s="249"/>
    </row>
    <row r="26" spans="1:6" ht="15">
      <c r="A26" s="77"/>
      <c r="B26" s="77"/>
      <c r="C26" s="77"/>
      <c r="D26" s="77"/>
      <c r="E26" s="77"/>
    </row>
    <row r="27" spans="1:6" ht="15"/>
    <row r="28" spans="1:6" ht="15"/>
    <row r="29" spans="1:6" ht="15"/>
    <row r="30" spans="1:6" ht="15"/>
    <row r="31" spans="1:6" ht="15"/>
    <row r="32" spans="1:6" ht="15"/>
  </sheetData>
  <mergeCells count="8">
    <mergeCell ref="D24:E24"/>
    <mergeCell ref="A25:E25"/>
    <mergeCell ref="A2:F2"/>
    <mergeCell ref="A3:F3"/>
    <mergeCell ref="A4:F4"/>
    <mergeCell ref="A6:G6"/>
    <mergeCell ref="E15:F15"/>
    <mergeCell ref="D21:E21"/>
  </mergeCells>
  <pageMargins left="0.6" right="0.37" top="0.74803149606299213" bottom="0.74803149606299213" header="0.31496062992125984" footer="0.31496062992125984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G18"/>
  <sheetViews>
    <sheetView workbookViewId="0">
      <selection activeCell="E19" sqref="E19"/>
    </sheetView>
  </sheetViews>
  <sheetFormatPr baseColWidth="10" defaultRowHeight="15"/>
  <cols>
    <col min="1" max="1" width="1.5703125" customWidth="1"/>
    <col min="2" max="2" width="13.140625" customWidth="1"/>
    <col min="3" max="3" width="11.85546875" customWidth="1"/>
    <col min="4" max="4" width="31.7109375" customWidth="1"/>
    <col min="5" max="5" width="37.5703125" customWidth="1"/>
    <col min="6" max="6" width="14" customWidth="1"/>
  </cols>
  <sheetData>
    <row r="4" spans="1:7">
      <c r="A4" s="246" t="s">
        <v>35</v>
      </c>
      <c r="B4" s="246"/>
      <c r="C4" s="246"/>
      <c r="D4" s="246"/>
      <c r="E4" s="246"/>
      <c r="F4" s="246"/>
      <c r="G4" s="246"/>
    </row>
    <row r="5" spans="1:7">
      <c r="A5" s="246" t="s">
        <v>36</v>
      </c>
      <c r="B5" s="246"/>
      <c r="C5" s="246"/>
      <c r="D5" s="246"/>
      <c r="E5" s="246"/>
      <c r="F5" s="246"/>
      <c r="G5" s="246"/>
    </row>
    <row r="6" spans="1:7">
      <c r="A6" s="246" t="s">
        <v>37</v>
      </c>
      <c r="B6" s="246"/>
      <c r="C6" s="246"/>
      <c r="D6" s="246"/>
      <c r="E6" s="246"/>
      <c r="F6" s="246"/>
      <c r="G6" s="246"/>
    </row>
    <row r="9" spans="1:7" s="11" customFormat="1">
      <c r="A9" s="247" t="s">
        <v>99</v>
      </c>
      <c r="B9" s="247"/>
      <c r="C9" s="247"/>
      <c r="D9" s="247"/>
      <c r="E9" s="247"/>
      <c r="F9" s="247"/>
      <c r="G9" s="247"/>
    </row>
    <row r="10" spans="1:7" s="9" customFormat="1">
      <c r="A10"/>
      <c r="B10" s="245"/>
      <c r="C10" s="245"/>
      <c r="D10" s="245"/>
      <c r="E10" s="245"/>
      <c r="F10" s="245"/>
      <c r="G10"/>
    </row>
    <row r="11" spans="1:7">
      <c r="B11" s="3" t="s">
        <v>0</v>
      </c>
      <c r="C11" s="4" t="s">
        <v>1</v>
      </c>
      <c r="D11" s="5" t="s">
        <v>2</v>
      </c>
      <c r="E11" s="4" t="s">
        <v>3</v>
      </c>
      <c r="F11" s="6" t="s">
        <v>4</v>
      </c>
      <c r="G11" s="6" t="s">
        <v>31</v>
      </c>
    </row>
    <row r="12" spans="1:7" ht="33.75" customHeight="1">
      <c r="A12" s="13"/>
      <c r="B12" s="64">
        <v>42317</v>
      </c>
      <c r="C12" s="18" t="s">
        <v>7</v>
      </c>
      <c r="D12" s="40" t="s">
        <v>100</v>
      </c>
      <c r="E12" s="63" t="s">
        <v>55</v>
      </c>
      <c r="F12" s="111">
        <v>800</v>
      </c>
      <c r="G12" s="111">
        <v>800</v>
      </c>
    </row>
    <row r="13" spans="1:7" ht="29.25" customHeight="1">
      <c r="A13" s="24"/>
      <c r="B13" s="44">
        <v>42326</v>
      </c>
      <c r="C13" s="108" t="s">
        <v>7</v>
      </c>
      <c r="D13" s="112" t="s">
        <v>96</v>
      </c>
      <c r="E13" s="40" t="s">
        <v>55</v>
      </c>
      <c r="F13" s="41">
        <v>570</v>
      </c>
      <c r="G13" s="41">
        <v>570</v>
      </c>
    </row>
    <row r="14" spans="1:7">
      <c r="A14" s="28"/>
      <c r="B14" s="17"/>
      <c r="C14" s="18"/>
      <c r="D14" s="8"/>
      <c r="E14" s="21"/>
      <c r="F14" s="16"/>
      <c r="G14" s="16"/>
    </row>
    <row r="15" spans="1:7">
      <c r="A15" s="25"/>
      <c r="B15" s="23"/>
      <c r="C15" s="2"/>
      <c r="D15" s="1"/>
      <c r="E15" s="8"/>
      <c r="F15" s="14"/>
      <c r="G15" s="14"/>
    </row>
    <row r="16" spans="1:7">
      <c r="A16" s="9"/>
      <c r="B16" s="10"/>
      <c r="C16" s="2"/>
      <c r="D16" s="1"/>
      <c r="E16" s="33"/>
      <c r="F16" s="26">
        <f>SUM(F12:F15)</f>
        <v>1370</v>
      </c>
      <c r="G16" s="26"/>
    </row>
    <row r="17" spans="5:5">
      <c r="E17" s="7"/>
    </row>
    <row r="18" spans="5:5">
      <c r="E18" s="7"/>
    </row>
  </sheetData>
  <mergeCells count="5">
    <mergeCell ref="B10:F10"/>
    <mergeCell ref="A4:G4"/>
    <mergeCell ref="A5:G5"/>
    <mergeCell ref="A6:G6"/>
    <mergeCell ref="A9:G9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4:G18"/>
  <sheetViews>
    <sheetView workbookViewId="0">
      <selection activeCell="E21" sqref="E21"/>
    </sheetView>
  </sheetViews>
  <sheetFormatPr baseColWidth="10" defaultRowHeight="15"/>
  <cols>
    <col min="1" max="1" width="1.5703125" customWidth="1"/>
    <col min="2" max="2" width="13.140625" customWidth="1"/>
    <col min="3" max="3" width="11.85546875" customWidth="1"/>
    <col min="4" max="4" width="31.7109375" customWidth="1"/>
    <col min="5" max="5" width="37.5703125" customWidth="1"/>
    <col min="6" max="6" width="14" customWidth="1"/>
  </cols>
  <sheetData>
    <row r="4" spans="1:7">
      <c r="A4" s="246" t="s">
        <v>35</v>
      </c>
      <c r="B4" s="246"/>
      <c r="C4" s="246"/>
      <c r="D4" s="246"/>
      <c r="E4" s="246"/>
      <c r="F4" s="246"/>
      <c r="G4" s="246"/>
    </row>
    <row r="5" spans="1:7">
      <c r="A5" s="246" t="s">
        <v>36</v>
      </c>
      <c r="B5" s="246"/>
      <c r="C5" s="246"/>
      <c r="D5" s="246"/>
      <c r="E5" s="246"/>
      <c r="F5" s="246"/>
      <c r="G5" s="246"/>
    </row>
    <row r="6" spans="1:7">
      <c r="A6" s="246" t="s">
        <v>37</v>
      </c>
      <c r="B6" s="246"/>
      <c r="C6" s="246"/>
      <c r="D6" s="246"/>
      <c r="E6" s="246"/>
      <c r="F6" s="246"/>
      <c r="G6" s="246"/>
    </row>
    <row r="9" spans="1:7" s="11" customFormat="1">
      <c r="A9" s="247" t="s">
        <v>236</v>
      </c>
      <c r="B9" s="247"/>
      <c r="C9" s="247"/>
      <c r="D9" s="247"/>
      <c r="E9" s="247"/>
      <c r="F9" s="247"/>
      <c r="G9" s="247"/>
    </row>
    <row r="10" spans="1:7" s="9" customFormat="1">
      <c r="A10"/>
      <c r="B10" s="245"/>
      <c r="C10" s="245"/>
      <c r="D10" s="245"/>
      <c r="E10" s="245"/>
      <c r="F10" s="245"/>
      <c r="G10"/>
    </row>
    <row r="11" spans="1:7">
      <c r="B11" s="3" t="s">
        <v>0</v>
      </c>
      <c r="C11" s="4" t="s">
        <v>1</v>
      </c>
      <c r="D11" s="5" t="s">
        <v>2</v>
      </c>
      <c r="E11" s="4" t="s">
        <v>3</v>
      </c>
      <c r="F11" s="6" t="s">
        <v>4</v>
      </c>
      <c r="G11" s="6" t="s">
        <v>31</v>
      </c>
    </row>
    <row r="12" spans="1:7" ht="33.75" customHeight="1">
      <c r="A12" s="13"/>
      <c r="B12" s="64"/>
      <c r="C12" s="18"/>
      <c r="D12" s="40"/>
      <c r="E12" s="63"/>
      <c r="F12" s="111"/>
      <c r="G12" s="111"/>
    </row>
    <row r="13" spans="1:7" ht="29.25" customHeight="1">
      <c r="A13" s="24"/>
      <c r="B13" s="44"/>
      <c r="C13" s="108"/>
      <c r="D13" s="112"/>
      <c r="E13" s="200" t="s">
        <v>233</v>
      </c>
      <c r="F13" s="41"/>
      <c r="G13" s="41"/>
    </row>
    <row r="14" spans="1:7">
      <c r="A14" s="28"/>
      <c r="B14" s="17"/>
      <c r="C14" s="18"/>
      <c r="D14" s="8"/>
      <c r="E14" s="21"/>
      <c r="F14" s="16"/>
      <c r="G14" s="16"/>
    </row>
    <row r="15" spans="1:7">
      <c r="A15" s="25"/>
      <c r="B15" s="23"/>
      <c r="C15" s="2"/>
      <c r="D15" s="1"/>
      <c r="E15" s="8"/>
      <c r="F15" s="14"/>
      <c r="G15" s="14"/>
    </row>
    <row r="16" spans="1:7">
      <c r="A16" s="9"/>
      <c r="B16" s="10"/>
      <c r="C16" s="2"/>
      <c r="D16" s="1"/>
      <c r="E16" s="33"/>
      <c r="F16" s="26">
        <f>SUM(F12:F15)</f>
        <v>0</v>
      </c>
      <c r="G16" s="26"/>
    </row>
    <row r="17" spans="5:5">
      <c r="E17" s="7"/>
    </row>
    <row r="18" spans="5:5">
      <c r="E18" s="7"/>
    </row>
  </sheetData>
  <mergeCells count="5">
    <mergeCell ref="A4:G4"/>
    <mergeCell ref="A5:G5"/>
    <mergeCell ref="A6:G6"/>
    <mergeCell ref="A9:G9"/>
    <mergeCell ref="B10:F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27"/>
  <sheetViews>
    <sheetView workbookViewId="0">
      <selection activeCell="E18" sqref="E18"/>
    </sheetView>
  </sheetViews>
  <sheetFormatPr baseColWidth="10" defaultRowHeight="14.25" customHeight="1"/>
  <cols>
    <col min="1" max="1" width="3.42578125" customWidth="1"/>
    <col min="2" max="2" width="13.42578125" customWidth="1"/>
    <col min="3" max="3" width="16.85546875" customWidth="1"/>
    <col min="4" max="4" width="33.85546875" customWidth="1"/>
    <col min="5" max="5" width="39.85546875" customWidth="1"/>
    <col min="6" max="6" width="11.28515625" customWidth="1"/>
    <col min="7" max="7" width="12.28515625" customWidth="1"/>
  </cols>
  <sheetData>
    <row r="2" spans="1:9" ht="15">
      <c r="A2" s="246" t="s">
        <v>35</v>
      </c>
      <c r="B2" s="246"/>
      <c r="C2" s="246"/>
      <c r="D2" s="246"/>
      <c r="E2" s="246"/>
      <c r="F2" s="246"/>
      <c r="G2" s="246"/>
    </row>
    <row r="3" spans="1:9" ht="15">
      <c r="A3" s="246" t="s">
        <v>36</v>
      </c>
      <c r="B3" s="246"/>
      <c r="C3" s="246"/>
      <c r="D3" s="246"/>
      <c r="E3" s="246"/>
      <c r="F3" s="246"/>
      <c r="G3" s="246"/>
    </row>
    <row r="4" spans="1:9" ht="15">
      <c r="A4" s="246" t="s">
        <v>37</v>
      </c>
      <c r="B4" s="246"/>
      <c r="C4" s="246"/>
      <c r="D4" s="246"/>
      <c r="E4" s="246"/>
      <c r="F4" s="246"/>
      <c r="G4" s="246"/>
    </row>
    <row r="5" spans="1:9" ht="15">
      <c r="A5" s="193"/>
      <c r="B5" s="193"/>
      <c r="C5" s="193"/>
      <c r="D5" s="193"/>
      <c r="E5" s="193"/>
      <c r="F5" s="193"/>
      <c r="G5" s="193"/>
    </row>
    <row r="6" spans="1:9" ht="15">
      <c r="A6" s="246" t="s">
        <v>232</v>
      </c>
      <c r="B6" s="246"/>
      <c r="C6" s="246"/>
      <c r="D6" s="246"/>
      <c r="E6" s="246"/>
      <c r="F6" s="246"/>
      <c r="G6" s="246"/>
      <c r="H6" s="131"/>
      <c r="I6" s="131"/>
    </row>
    <row r="7" spans="1:9" ht="15">
      <c r="D7" s="193"/>
      <c r="G7" s="53"/>
    </row>
    <row r="8" spans="1:9" ht="15">
      <c r="B8" s="54" t="s">
        <v>0</v>
      </c>
      <c r="C8" s="54" t="s">
        <v>40</v>
      </c>
      <c r="D8" s="54" t="s">
        <v>38</v>
      </c>
      <c r="E8" s="54" t="s">
        <v>3</v>
      </c>
      <c r="F8" s="55" t="s">
        <v>39</v>
      </c>
      <c r="G8" s="54" t="s">
        <v>31</v>
      </c>
    </row>
    <row r="9" spans="1:9" s="61" customFormat="1" ht="32.25" customHeight="1">
      <c r="A9" s="60"/>
      <c r="B9" s="44"/>
      <c r="C9" s="50"/>
      <c r="D9" s="48"/>
      <c r="E9" s="39"/>
      <c r="F9" s="49"/>
      <c r="G9" s="41"/>
    </row>
    <row r="10" spans="1:9" s="59" customFormat="1" ht="42" customHeight="1">
      <c r="A10" s="56"/>
      <c r="B10" s="44"/>
      <c r="C10" s="50"/>
      <c r="D10" s="197" t="s">
        <v>233</v>
      </c>
      <c r="E10" s="39"/>
      <c r="F10" s="49"/>
      <c r="G10" s="41"/>
    </row>
    <row r="11" spans="1:9" s="59" customFormat="1" ht="42" customHeight="1">
      <c r="A11" s="56"/>
      <c r="B11" s="82"/>
      <c r="C11" s="83"/>
      <c r="D11" s="8"/>
      <c r="E11" s="31"/>
      <c r="F11" s="20"/>
      <c r="G11" s="20"/>
    </row>
    <row r="12" spans="1:9" s="59" customFormat="1" ht="15">
      <c r="A12" s="56"/>
      <c r="B12" s="17"/>
      <c r="C12" s="84"/>
      <c r="D12" s="8"/>
      <c r="E12" s="35"/>
      <c r="F12" s="41"/>
      <c r="G12" s="111"/>
    </row>
    <row r="13" spans="1:9" s="59" customFormat="1" ht="15">
      <c r="A13" s="56"/>
      <c r="B13" s="64"/>
      <c r="C13" s="65"/>
      <c r="D13" s="62"/>
      <c r="E13" s="63"/>
      <c r="F13" s="42"/>
      <c r="G13" s="66"/>
    </row>
    <row r="14" spans="1:9" s="73" customFormat="1" ht="15">
      <c r="A14" s="67"/>
      <c r="B14" s="71"/>
      <c r="C14" s="129"/>
      <c r="D14" s="68"/>
      <c r="E14" s="69"/>
      <c r="F14" s="119">
        <f>SUM(F9:F13)</f>
        <v>0</v>
      </c>
      <c r="G14" s="72"/>
    </row>
    <row r="15" spans="1:9" ht="15">
      <c r="A15" s="74"/>
      <c r="B15" s="74"/>
      <c r="C15" s="74"/>
      <c r="D15" s="74"/>
      <c r="G15" s="75"/>
      <c r="H15" s="74"/>
    </row>
    <row r="16" spans="1:9" ht="15">
      <c r="E16" s="248"/>
      <c r="F16" s="248"/>
    </row>
    <row r="17" spans="1:6" ht="15">
      <c r="E17" s="194"/>
      <c r="F17" s="194"/>
    </row>
    <row r="18" spans="1:6" ht="15">
      <c r="E18" s="194"/>
      <c r="F18" s="194"/>
    </row>
    <row r="19" spans="1:6" ht="15">
      <c r="E19" s="194"/>
      <c r="F19" s="194"/>
    </row>
    <row r="20" spans="1:6" ht="15">
      <c r="E20" s="194"/>
      <c r="F20" s="194"/>
    </row>
    <row r="21" spans="1:6" ht="15">
      <c r="E21" s="194"/>
      <c r="F21" s="194"/>
    </row>
    <row r="22" spans="1:6" ht="15">
      <c r="A22" s="77"/>
      <c r="B22" s="77"/>
      <c r="C22" s="77"/>
      <c r="D22" s="248"/>
      <c r="E22" s="248"/>
    </row>
    <row r="23" spans="1:6" ht="15">
      <c r="A23" s="77"/>
      <c r="B23" s="77"/>
      <c r="C23" s="77"/>
      <c r="D23" s="194"/>
      <c r="E23" s="194"/>
    </row>
    <row r="24" spans="1:6" ht="15">
      <c r="A24" s="77"/>
      <c r="B24" s="77"/>
      <c r="C24" s="77"/>
      <c r="D24" s="77"/>
      <c r="E24" s="77"/>
    </row>
    <row r="25" spans="1:6" ht="15">
      <c r="A25" s="78"/>
      <c r="B25" s="78"/>
      <c r="C25" s="78"/>
      <c r="D25" s="248"/>
      <c r="E25" s="248"/>
    </row>
    <row r="26" spans="1:6" ht="15">
      <c r="A26" s="249"/>
      <c r="B26" s="249"/>
      <c r="C26" s="249"/>
      <c r="D26" s="249"/>
      <c r="E26" s="249"/>
    </row>
    <row r="27" spans="1:6" ht="15">
      <c r="A27" s="77"/>
      <c r="B27" s="77"/>
      <c r="C27" s="77"/>
      <c r="D27" s="77"/>
      <c r="E27" s="77"/>
    </row>
  </sheetData>
  <mergeCells count="8">
    <mergeCell ref="D25:E25"/>
    <mergeCell ref="A26:E26"/>
    <mergeCell ref="A2:G2"/>
    <mergeCell ref="A3:G3"/>
    <mergeCell ref="A4:G4"/>
    <mergeCell ref="A6:G6"/>
    <mergeCell ref="E16:F16"/>
    <mergeCell ref="D22:E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27"/>
  <sheetViews>
    <sheetView workbookViewId="0">
      <selection activeCell="D19" sqref="D19"/>
    </sheetView>
  </sheetViews>
  <sheetFormatPr baseColWidth="10" defaultRowHeight="14.25" customHeight="1"/>
  <cols>
    <col min="1" max="1" width="3.42578125" customWidth="1"/>
    <col min="2" max="2" width="13.42578125" customWidth="1"/>
    <col min="3" max="3" width="16.85546875" customWidth="1"/>
    <col min="4" max="4" width="33.85546875" customWidth="1"/>
    <col min="5" max="5" width="39.85546875" customWidth="1"/>
    <col min="6" max="6" width="11.28515625" customWidth="1"/>
    <col min="7" max="7" width="12.28515625" customWidth="1"/>
  </cols>
  <sheetData>
    <row r="2" spans="1:9" ht="15">
      <c r="A2" s="246" t="s">
        <v>35</v>
      </c>
      <c r="B2" s="246"/>
      <c r="C2" s="246"/>
      <c r="D2" s="246"/>
      <c r="E2" s="246"/>
      <c r="F2" s="246"/>
      <c r="G2" s="246"/>
    </row>
    <row r="3" spans="1:9" ht="15">
      <c r="A3" s="246" t="s">
        <v>36</v>
      </c>
      <c r="B3" s="246"/>
      <c r="C3" s="246"/>
      <c r="D3" s="246"/>
      <c r="E3" s="246"/>
      <c r="F3" s="246"/>
      <c r="G3" s="246"/>
    </row>
    <row r="4" spans="1:9" ht="15">
      <c r="A4" s="246" t="s">
        <v>37</v>
      </c>
      <c r="B4" s="246"/>
      <c r="C4" s="246"/>
      <c r="D4" s="246"/>
      <c r="E4" s="246"/>
      <c r="F4" s="246"/>
      <c r="G4" s="246"/>
    </row>
    <row r="5" spans="1:9" ht="15">
      <c r="A5" s="193"/>
      <c r="B5" s="193"/>
      <c r="C5" s="193"/>
      <c r="D5" s="193"/>
      <c r="E5" s="193"/>
      <c r="F5" s="193"/>
      <c r="G5" s="193"/>
    </row>
    <row r="6" spans="1:9" ht="15">
      <c r="A6" s="246" t="s">
        <v>235</v>
      </c>
      <c r="B6" s="246"/>
      <c r="C6" s="246"/>
      <c r="D6" s="246"/>
      <c r="E6" s="246"/>
      <c r="F6" s="246"/>
      <c r="G6" s="246"/>
      <c r="H6" s="131"/>
      <c r="I6" s="131"/>
    </row>
    <row r="7" spans="1:9" ht="15">
      <c r="D7" s="193"/>
      <c r="G7" s="53"/>
    </row>
    <row r="8" spans="1:9" ht="15">
      <c r="B8" s="54" t="s">
        <v>0</v>
      </c>
      <c r="C8" s="54" t="s">
        <v>40</v>
      </c>
      <c r="D8" s="54" t="s">
        <v>38</v>
      </c>
      <c r="E8" s="54" t="s">
        <v>3</v>
      </c>
      <c r="F8" s="55" t="s">
        <v>39</v>
      </c>
      <c r="G8" s="54" t="s">
        <v>31</v>
      </c>
    </row>
    <row r="9" spans="1:9" s="61" customFormat="1" ht="32.25" customHeight="1">
      <c r="A9" s="60"/>
      <c r="B9" s="44"/>
      <c r="C9" s="50"/>
      <c r="D9" s="48"/>
      <c r="E9" s="39"/>
      <c r="F9" s="49"/>
      <c r="G9" s="41"/>
    </row>
    <row r="10" spans="1:9" s="59" customFormat="1" ht="42" customHeight="1">
      <c r="A10" s="56"/>
      <c r="B10" s="44"/>
      <c r="C10" s="50"/>
      <c r="D10" s="197" t="s">
        <v>233</v>
      </c>
      <c r="E10" s="39"/>
      <c r="F10" s="49"/>
      <c r="G10" s="41"/>
    </row>
    <row r="11" spans="1:9" s="59" customFormat="1" ht="42" customHeight="1">
      <c r="A11" s="56"/>
      <c r="B11" s="82"/>
      <c r="C11" s="83"/>
      <c r="D11" s="8"/>
      <c r="E11" s="31"/>
      <c r="F11" s="20"/>
      <c r="G11" s="20"/>
    </row>
    <row r="12" spans="1:9" s="59" customFormat="1" ht="15">
      <c r="A12" s="56"/>
      <c r="B12" s="17"/>
      <c r="C12" s="84"/>
      <c r="D12" s="8"/>
      <c r="E12" s="35"/>
      <c r="F12" s="41"/>
      <c r="G12" s="111"/>
    </row>
    <row r="13" spans="1:9" s="59" customFormat="1" ht="15">
      <c r="A13" s="56"/>
      <c r="B13" s="64"/>
      <c r="C13" s="65"/>
      <c r="D13" s="62"/>
      <c r="E13" s="63"/>
      <c r="F13" s="42"/>
      <c r="G13" s="66"/>
    </row>
    <row r="14" spans="1:9" s="73" customFormat="1" ht="15">
      <c r="A14" s="67"/>
      <c r="B14" s="71"/>
      <c r="C14" s="129"/>
      <c r="D14" s="68"/>
      <c r="E14" s="69"/>
      <c r="F14" s="119">
        <f>SUM(F9:F13)</f>
        <v>0</v>
      </c>
      <c r="G14" s="72"/>
    </row>
    <row r="15" spans="1:9" ht="15">
      <c r="A15" s="74"/>
      <c r="B15" s="74"/>
      <c r="C15" s="74"/>
      <c r="D15" s="74"/>
      <c r="G15" s="75"/>
      <c r="H15" s="74"/>
    </row>
    <row r="16" spans="1:9" ht="15">
      <c r="E16" s="248"/>
      <c r="F16" s="248"/>
    </row>
    <row r="17" spans="1:6" ht="15">
      <c r="E17" s="194"/>
      <c r="F17" s="194"/>
    </row>
    <row r="18" spans="1:6" ht="15">
      <c r="E18" s="194"/>
      <c r="F18" s="194"/>
    </row>
    <row r="19" spans="1:6" ht="15">
      <c r="E19" s="194"/>
      <c r="F19" s="194"/>
    </row>
    <row r="20" spans="1:6" ht="15">
      <c r="E20" s="194"/>
      <c r="F20" s="194"/>
    </row>
    <row r="21" spans="1:6" ht="15">
      <c r="E21" s="194"/>
      <c r="F21" s="194"/>
    </row>
    <row r="22" spans="1:6" ht="15">
      <c r="A22" s="77"/>
      <c r="B22" s="77"/>
      <c r="C22" s="77"/>
      <c r="D22" s="248"/>
      <c r="E22" s="248"/>
    </row>
    <row r="23" spans="1:6" ht="15">
      <c r="A23" s="77"/>
      <c r="B23" s="77"/>
      <c r="C23" s="77"/>
      <c r="D23" s="194"/>
      <c r="E23" s="194"/>
    </row>
    <row r="24" spans="1:6" ht="15">
      <c r="A24" s="77"/>
      <c r="B24" s="77"/>
      <c r="C24" s="77"/>
      <c r="D24" s="77"/>
      <c r="E24" s="77"/>
    </row>
    <row r="25" spans="1:6" ht="15">
      <c r="A25" s="78"/>
      <c r="B25" s="78"/>
      <c r="C25" s="78"/>
      <c r="D25" s="248"/>
      <c r="E25" s="248"/>
    </row>
    <row r="26" spans="1:6" ht="15">
      <c r="A26" s="249"/>
      <c r="B26" s="249"/>
      <c r="C26" s="249"/>
      <c r="D26" s="249"/>
      <c r="E26" s="249"/>
    </row>
    <row r="27" spans="1:6" ht="15">
      <c r="A27" s="77"/>
      <c r="B27" s="77"/>
      <c r="C27" s="77"/>
      <c r="D27" s="77"/>
      <c r="E27" s="77"/>
    </row>
  </sheetData>
  <mergeCells count="8">
    <mergeCell ref="D25:E25"/>
    <mergeCell ref="A26:E26"/>
    <mergeCell ref="A2:G2"/>
    <mergeCell ref="A3:G3"/>
    <mergeCell ref="A4:G4"/>
    <mergeCell ref="A6:G6"/>
    <mergeCell ref="E16:F16"/>
    <mergeCell ref="D22:E2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27"/>
  <sheetViews>
    <sheetView workbookViewId="0">
      <selection activeCell="E18" sqref="E18"/>
    </sheetView>
  </sheetViews>
  <sheetFormatPr baseColWidth="10" defaultRowHeight="14.25" customHeight="1"/>
  <cols>
    <col min="1" max="1" width="3.42578125" customWidth="1"/>
    <col min="2" max="2" width="13.42578125" customWidth="1"/>
    <col min="3" max="3" width="16.85546875" customWidth="1"/>
    <col min="4" max="4" width="33.85546875" customWidth="1"/>
    <col min="5" max="5" width="39.85546875" customWidth="1"/>
    <col min="6" max="6" width="11.28515625" customWidth="1"/>
    <col min="7" max="7" width="12.28515625" customWidth="1"/>
  </cols>
  <sheetData>
    <row r="2" spans="1:9" ht="15">
      <c r="A2" s="246" t="s">
        <v>35</v>
      </c>
      <c r="B2" s="246"/>
      <c r="C2" s="246"/>
      <c r="D2" s="246"/>
      <c r="E2" s="246"/>
      <c r="F2" s="246"/>
      <c r="G2" s="246"/>
    </row>
    <row r="3" spans="1:9" ht="15">
      <c r="A3" s="246" t="s">
        <v>36</v>
      </c>
      <c r="B3" s="246"/>
      <c r="C3" s="246"/>
      <c r="D3" s="246"/>
      <c r="E3" s="246"/>
      <c r="F3" s="246"/>
      <c r="G3" s="246"/>
    </row>
    <row r="4" spans="1:9" ht="15">
      <c r="A4" s="246" t="s">
        <v>37</v>
      </c>
      <c r="B4" s="246"/>
      <c r="C4" s="246"/>
      <c r="D4" s="246"/>
      <c r="E4" s="246"/>
      <c r="F4" s="246"/>
      <c r="G4" s="246"/>
    </row>
    <row r="5" spans="1:9" ht="15">
      <c r="A5" s="193"/>
      <c r="B5" s="193"/>
      <c r="C5" s="193"/>
      <c r="D5" s="193"/>
      <c r="E5" s="193"/>
      <c r="F5" s="193"/>
      <c r="G5" s="193"/>
    </row>
    <row r="6" spans="1:9" ht="15">
      <c r="A6" s="246" t="s">
        <v>234</v>
      </c>
      <c r="B6" s="246"/>
      <c r="C6" s="246"/>
      <c r="D6" s="246"/>
      <c r="E6" s="246"/>
      <c r="F6" s="246"/>
      <c r="G6" s="246"/>
      <c r="H6" s="131"/>
      <c r="I6" s="131"/>
    </row>
    <row r="7" spans="1:9" ht="15">
      <c r="D7" s="193"/>
      <c r="G7" s="53"/>
    </row>
    <row r="8" spans="1:9" ht="15">
      <c r="B8" s="54" t="s">
        <v>0</v>
      </c>
      <c r="C8" s="54" t="s">
        <v>40</v>
      </c>
      <c r="D8" s="54" t="s">
        <v>38</v>
      </c>
      <c r="E8" s="54" t="s">
        <v>3</v>
      </c>
      <c r="F8" s="55" t="s">
        <v>39</v>
      </c>
      <c r="G8" s="54" t="s">
        <v>31</v>
      </c>
    </row>
    <row r="9" spans="1:9" s="61" customFormat="1" ht="32.25" customHeight="1">
      <c r="A9" s="60"/>
      <c r="B9" s="44"/>
      <c r="C9" s="50"/>
      <c r="D9" s="48"/>
      <c r="E9" s="39"/>
      <c r="F9" s="49"/>
      <c r="G9" s="41"/>
    </row>
    <row r="10" spans="1:9" s="59" customFormat="1" ht="42" customHeight="1">
      <c r="A10" s="56"/>
      <c r="B10" s="44"/>
      <c r="C10" s="50"/>
      <c r="D10" s="197" t="s">
        <v>233</v>
      </c>
      <c r="E10" s="39"/>
      <c r="F10" s="49"/>
      <c r="G10" s="41"/>
    </row>
    <row r="11" spans="1:9" s="59" customFormat="1" ht="42" customHeight="1">
      <c r="A11" s="56"/>
      <c r="B11" s="82"/>
      <c r="C11" s="83"/>
      <c r="D11" s="8"/>
      <c r="E11" s="31"/>
      <c r="F11" s="20"/>
      <c r="G11" s="20"/>
    </row>
    <row r="12" spans="1:9" s="59" customFormat="1" ht="15">
      <c r="A12" s="56"/>
      <c r="B12" s="17"/>
      <c r="C12" s="84"/>
      <c r="D12" s="8"/>
      <c r="E12" s="35"/>
      <c r="F12" s="41"/>
      <c r="G12" s="111"/>
    </row>
    <row r="13" spans="1:9" s="59" customFormat="1" ht="15">
      <c r="A13" s="56"/>
      <c r="B13" s="64"/>
      <c r="C13" s="65"/>
      <c r="D13" s="62"/>
      <c r="E13" s="63"/>
      <c r="F13" s="42"/>
      <c r="G13" s="66"/>
    </row>
    <row r="14" spans="1:9" s="73" customFormat="1" ht="15">
      <c r="A14" s="67"/>
      <c r="B14" s="71"/>
      <c r="C14" s="129"/>
      <c r="D14" s="68"/>
      <c r="E14" s="69"/>
      <c r="F14" s="119">
        <f>SUM(F9:F13)</f>
        <v>0</v>
      </c>
      <c r="G14" s="72"/>
    </row>
    <row r="15" spans="1:9" ht="15">
      <c r="A15" s="74"/>
      <c r="B15" s="74"/>
      <c r="C15" s="74"/>
      <c r="D15" s="74"/>
      <c r="G15" s="75"/>
      <c r="H15" s="74"/>
    </row>
    <row r="16" spans="1:9" ht="15">
      <c r="E16" s="248"/>
      <c r="F16" s="248"/>
    </row>
    <row r="17" spans="1:6" ht="15">
      <c r="E17" s="194"/>
      <c r="F17" s="194"/>
    </row>
    <row r="18" spans="1:6" ht="15">
      <c r="E18" s="194"/>
      <c r="F18" s="194"/>
    </row>
    <row r="19" spans="1:6" ht="15">
      <c r="E19" s="194"/>
      <c r="F19" s="194"/>
    </row>
    <row r="20" spans="1:6" ht="15">
      <c r="E20" s="194"/>
      <c r="F20" s="194"/>
    </row>
    <row r="21" spans="1:6" ht="15">
      <c r="E21" s="194"/>
      <c r="F21" s="194"/>
    </row>
    <row r="22" spans="1:6" ht="15">
      <c r="A22" s="77"/>
      <c r="B22" s="77"/>
      <c r="C22" s="77"/>
      <c r="D22" s="248"/>
      <c r="E22" s="248"/>
    </row>
    <row r="23" spans="1:6" ht="15">
      <c r="A23" s="77"/>
      <c r="B23" s="77"/>
      <c r="C23" s="77"/>
      <c r="D23" s="194"/>
      <c r="E23" s="194"/>
    </row>
    <row r="24" spans="1:6" ht="15">
      <c r="A24" s="77"/>
      <c r="B24" s="77"/>
      <c r="C24" s="77"/>
      <c r="D24" s="77"/>
      <c r="E24" s="77"/>
    </row>
    <row r="25" spans="1:6" ht="15">
      <c r="A25" s="78"/>
      <c r="B25" s="78"/>
      <c r="C25" s="78"/>
      <c r="D25" s="248"/>
      <c r="E25" s="248"/>
    </row>
    <row r="26" spans="1:6" ht="15">
      <c r="A26" s="249"/>
      <c r="B26" s="249"/>
      <c r="C26" s="249"/>
      <c r="D26" s="249"/>
      <c r="E26" s="249"/>
    </row>
    <row r="27" spans="1:6" ht="15">
      <c r="A27" s="77"/>
      <c r="B27" s="77"/>
      <c r="C27" s="77"/>
      <c r="D27" s="77"/>
      <c r="E27" s="77"/>
    </row>
  </sheetData>
  <mergeCells count="8">
    <mergeCell ref="D25:E25"/>
    <mergeCell ref="A26:E26"/>
    <mergeCell ref="A2:G2"/>
    <mergeCell ref="A3:G3"/>
    <mergeCell ref="A4:G4"/>
    <mergeCell ref="A6:G6"/>
    <mergeCell ref="E16:F16"/>
    <mergeCell ref="D22:E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I34"/>
  <sheetViews>
    <sheetView topLeftCell="A13" workbookViewId="0">
      <selection activeCell="I10" sqref="I10"/>
    </sheetView>
  </sheetViews>
  <sheetFormatPr baseColWidth="10" defaultRowHeight="14.25" customHeight="1"/>
  <cols>
    <col min="1" max="1" width="3.42578125" customWidth="1"/>
    <col min="2" max="2" width="13.42578125" customWidth="1"/>
    <col min="3" max="3" width="16.85546875" customWidth="1"/>
    <col min="4" max="4" width="33.85546875" customWidth="1"/>
    <col min="5" max="5" width="39.85546875" customWidth="1"/>
    <col min="6" max="6" width="11.28515625" customWidth="1"/>
    <col min="7" max="7" width="12.28515625" customWidth="1"/>
  </cols>
  <sheetData>
    <row r="2" spans="1:9" ht="15">
      <c r="A2" s="246" t="s">
        <v>35</v>
      </c>
      <c r="B2" s="246"/>
      <c r="C2" s="246"/>
      <c r="D2" s="246"/>
      <c r="E2" s="246"/>
      <c r="F2" s="246"/>
      <c r="G2" s="246"/>
    </row>
    <row r="3" spans="1:9" ht="15">
      <c r="A3" s="246" t="s">
        <v>36</v>
      </c>
      <c r="B3" s="246"/>
      <c r="C3" s="246"/>
      <c r="D3" s="246"/>
      <c r="E3" s="246"/>
      <c r="F3" s="246"/>
      <c r="G3" s="246"/>
    </row>
    <row r="4" spans="1:9" ht="15">
      <c r="A4" s="246" t="s">
        <v>37</v>
      </c>
      <c r="B4" s="246"/>
      <c r="C4" s="246"/>
      <c r="D4" s="246"/>
      <c r="E4" s="246"/>
      <c r="F4" s="246"/>
      <c r="G4" s="246"/>
    </row>
    <row r="5" spans="1:9" ht="15">
      <c r="A5" s="52"/>
      <c r="B5" s="122"/>
      <c r="C5" s="122"/>
      <c r="D5" s="52"/>
      <c r="E5" s="52"/>
      <c r="F5" s="52"/>
      <c r="G5" s="52"/>
    </row>
    <row r="6" spans="1:9" ht="15">
      <c r="A6" s="246" t="s">
        <v>124</v>
      </c>
      <c r="B6" s="246"/>
      <c r="C6" s="246"/>
      <c r="D6" s="246"/>
      <c r="E6" s="246"/>
      <c r="F6" s="246"/>
      <c r="G6" s="246"/>
      <c r="H6" s="131"/>
      <c r="I6" s="131"/>
    </row>
    <row r="7" spans="1:9" ht="15">
      <c r="D7" s="52"/>
      <c r="G7" s="53"/>
    </row>
    <row r="8" spans="1:9" ht="15">
      <c r="B8" s="54" t="s">
        <v>0</v>
      </c>
      <c r="C8" s="54" t="s">
        <v>40</v>
      </c>
      <c r="D8" s="54" t="s">
        <v>38</v>
      </c>
      <c r="E8" s="54" t="s">
        <v>3</v>
      </c>
      <c r="F8" s="55" t="s">
        <v>39</v>
      </c>
      <c r="G8" s="54" t="s">
        <v>31</v>
      </c>
    </row>
    <row r="9" spans="1:9" s="61" customFormat="1" ht="32.25" customHeight="1">
      <c r="A9" s="60"/>
      <c r="B9" s="44">
        <v>42465</v>
      </c>
      <c r="C9" s="50" t="s">
        <v>7</v>
      </c>
      <c r="D9" s="48" t="s">
        <v>32</v>
      </c>
      <c r="E9" s="39" t="s">
        <v>33</v>
      </c>
      <c r="F9" s="49">
        <v>2000</v>
      </c>
      <c r="G9" s="41">
        <v>2000</v>
      </c>
    </row>
    <row r="10" spans="1:9" s="59" customFormat="1" ht="35.25" customHeight="1">
      <c r="A10" s="56"/>
      <c r="B10" s="44">
        <v>42467</v>
      </c>
      <c r="C10" s="50" t="s">
        <v>7</v>
      </c>
      <c r="D10" s="45" t="s">
        <v>34</v>
      </c>
      <c r="E10" s="39" t="s">
        <v>24</v>
      </c>
      <c r="F10" s="41">
        <v>1000</v>
      </c>
      <c r="G10" s="111">
        <v>1000</v>
      </c>
    </row>
    <row r="11" spans="1:9" s="59" customFormat="1" ht="32.25" customHeight="1">
      <c r="A11" s="56"/>
      <c r="B11" s="58">
        <v>42479</v>
      </c>
      <c r="C11" s="50" t="s">
        <v>7</v>
      </c>
      <c r="D11" s="57" t="s">
        <v>41</v>
      </c>
      <c r="E11" s="39" t="s">
        <v>42</v>
      </c>
      <c r="F11" s="110">
        <v>1500</v>
      </c>
      <c r="G11" s="130">
        <v>1500</v>
      </c>
    </row>
    <row r="12" spans="1:9" s="59" customFormat="1" ht="44.25" customHeight="1">
      <c r="A12" s="56"/>
      <c r="B12" s="44">
        <v>42481</v>
      </c>
      <c r="C12" s="50" t="s">
        <v>7</v>
      </c>
      <c r="D12" s="48" t="s">
        <v>43</v>
      </c>
      <c r="E12" s="39" t="s">
        <v>44</v>
      </c>
      <c r="F12" s="41">
        <v>400</v>
      </c>
      <c r="G12" s="111">
        <v>400</v>
      </c>
    </row>
    <row r="13" spans="1:9" s="59" customFormat="1" ht="36.75" customHeight="1">
      <c r="A13" s="56"/>
      <c r="B13" s="44">
        <v>42486</v>
      </c>
      <c r="C13" s="50" t="s">
        <v>7</v>
      </c>
      <c r="D13" s="45" t="s">
        <v>45</v>
      </c>
      <c r="E13" s="39" t="s">
        <v>42</v>
      </c>
      <c r="F13" s="49">
        <v>800</v>
      </c>
      <c r="G13" s="41">
        <v>800</v>
      </c>
    </row>
    <row r="14" spans="1:9" s="59" customFormat="1" ht="42" customHeight="1">
      <c r="A14" s="56"/>
      <c r="B14" s="44">
        <v>42489</v>
      </c>
      <c r="C14" s="50" t="s">
        <v>7</v>
      </c>
      <c r="D14" s="48" t="s">
        <v>46</v>
      </c>
      <c r="E14" s="39" t="s">
        <v>47</v>
      </c>
      <c r="F14" s="49">
        <v>1500</v>
      </c>
      <c r="G14" s="41">
        <v>1500</v>
      </c>
    </row>
    <row r="15" spans="1:9" s="59" customFormat="1" ht="42" customHeight="1">
      <c r="A15" s="56"/>
      <c r="B15" s="44">
        <v>42460</v>
      </c>
      <c r="C15" s="50" t="s">
        <v>7</v>
      </c>
      <c r="D15" s="57" t="s">
        <v>57</v>
      </c>
      <c r="E15" s="39" t="s">
        <v>58</v>
      </c>
      <c r="F15" s="49">
        <v>600</v>
      </c>
      <c r="G15" s="41">
        <v>600</v>
      </c>
    </row>
    <row r="16" spans="1:9" s="59" customFormat="1" ht="42" customHeight="1">
      <c r="A16" s="56"/>
      <c r="B16" s="82">
        <v>42464</v>
      </c>
      <c r="C16" s="83" t="s">
        <v>122</v>
      </c>
      <c r="D16" s="8" t="s">
        <v>59</v>
      </c>
      <c r="E16" s="31" t="s">
        <v>60</v>
      </c>
      <c r="F16" s="20">
        <v>3900</v>
      </c>
      <c r="G16" s="20">
        <v>3900</v>
      </c>
    </row>
    <row r="17" spans="1:8" s="59" customFormat="1" ht="42" customHeight="1">
      <c r="A17" s="56"/>
      <c r="B17" s="17">
        <v>42475</v>
      </c>
      <c r="C17" s="84" t="s">
        <v>123</v>
      </c>
      <c r="D17" s="8" t="s">
        <v>59</v>
      </c>
      <c r="E17" s="35" t="s">
        <v>60</v>
      </c>
      <c r="F17" s="41">
        <v>3300</v>
      </c>
      <c r="G17" s="111">
        <v>3300</v>
      </c>
    </row>
    <row r="18" spans="1:8" s="59" customFormat="1" ht="26.25" customHeight="1">
      <c r="A18" s="56"/>
      <c r="B18" s="44"/>
      <c r="C18" s="51"/>
      <c r="D18" s="88"/>
      <c r="E18" s="80"/>
      <c r="F18" s="41"/>
      <c r="G18" s="87"/>
    </row>
    <row r="19" spans="1:8" s="59" customFormat="1" ht="42" hidden="1" customHeight="1">
      <c r="A19" s="56"/>
      <c r="B19" s="64"/>
      <c r="C19" s="65"/>
      <c r="D19" s="89"/>
      <c r="E19" s="86"/>
      <c r="F19" s="42"/>
      <c r="G19" s="81"/>
    </row>
    <row r="20" spans="1:8" s="59" customFormat="1" ht="15">
      <c r="A20" s="56"/>
      <c r="B20" s="64"/>
      <c r="C20" s="65"/>
      <c r="D20" s="62"/>
      <c r="E20" s="63"/>
      <c r="F20" s="42"/>
      <c r="G20" s="66"/>
    </row>
    <row r="21" spans="1:8" s="73" customFormat="1" ht="15">
      <c r="A21" s="67"/>
      <c r="B21" s="71"/>
      <c r="C21" s="129"/>
      <c r="D21" s="68"/>
      <c r="E21" s="69"/>
      <c r="F21" s="119">
        <f>SUM(F9:F20)</f>
        <v>15000</v>
      </c>
      <c r="G21" s="72"/>
    </row>
    <row r="22" spans="1:8" ht="15">
      <c r="A22" s="74"/>
      <c r="B22" s="74"/>
      <c r="C22" s="74"/>
      <c r="D22" s="74"/>
      <c r="G22" s="75"/>
      <c r="H22" s="74"/>
    </row>
    <row r="23" spans="1:8" ht="15">
      <c r="E23" s="248"/>
      <c r="F23" s="248"/>
    </row>
    <row r="24" spans="1:8" ht="15">
      <c r="E24" s="76"/>
      <c r="F24" s="76"/>
    </row>
    <row r="25" spans="1:8" ht="15">
      <c r="E25" s="76"/>
      <c r="F25" s="76"/>
    </row>
    <row r="26" spans="1:8" ht="15">
      <c r="E26" s="76"/>
      <c r="F26" s="76"/>
    </row>
    <row r="27" spans="1:8" ht="15">
      <c r="E27" s="76"/>
      <c r="F27" s="76"/>
    </row>
    <row r="28" spans="1:8" ht="15">
      <c r="E28" s="76"/>
      <c r="F28" s="76"/>
    </row>
    <row r="29" spans="1:8" ht="15">
      <c r="A29" s="77"/>
      <c r="B29" s="77"/>
      <c r="C29" s="77"/>
      <c r="D29" s="248"/>
      <c r="E29" s="248"/>
    </row>
    <row r="30" spans="1:8" ht="15">
      <c r="A30" s="77"/>
      <c r="B30" s="77"/>
      <c r="C30" s="77"/>
      <c r="D30" s="76"/>
      <c r="E30" s="76"/>
    </row>
    <row r="31" spans="1:8" ht="15">
      <c r="A31" s="77"/>
      <c r="B31" s="77"/>
      <c r="C31" s="77"/>
      <c r="D31" s="77"/>
      <c r="E31" s="77"/>
    </row>
    <row r="32" spans="1:8" ht="15">
      <c r="A32" s="78"/>
      <c r="B32" s="78"/>
      <c r="C32" s="78"/>
      <c r="D32" s="248"/>
      <c r="E32" s="248"/>
    </row>
    <row r="33" spans="1:5" ht="15">
      <c r="A33" s="249"/>
      <c r="B33" s="249"/>
      <c r="C33" s="249"/>
      <c r="D33" s="249"/>
      <c r="E33" s="249"/>
    </row>
    <row r="34" spans="1:5" ht="15">
      <c r="A34" s="77"/>
      <c r="B34" s="77"/>
      <c r="C34" s="77"/>
      <c r="D34" s="77"/>
      <c r="E34" s="77"/>
    </row>
  </sheetData>
  <mergeCells count="8">
    <mergeCell ref="A33:E33"/>
    <mergeCell ref="A2:G2"/>
    <mergeCell ref="A3:G3"/>
    <mergeCell ref="A4:G4"/>
    <mergeCell ref="E23:F23"/>
    <mergeCell ref="D29:E29"/>
    <mergeCell ref="D32:E32"/>
    <mergeCell ref="A6:G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H43"/>
  <sheetViews>
    <sheetView topLeftCell="A22" workbookViewId="0">
      <selection activeCell="E37" sqref="E37"/>
    </sheetView>
  </sheetViews>
  <sheetFormatPr baseColWidth="10" defaultRowHeight="14.25" customHeight="1"/>
  <cols>
    <col min="1" max="1" width="3.42578125" customWidth="1"/>
    <col min="2" max="2" width="11.5703125" customWidth="1"/>
    <col min="3" max="3" width="15.85546875" customWidth="1"/>
    <col min="4" max="4" width="33.85546875" customWidth="1"/>
    <col min="5" max="5" width="42.5703125" customWidth="1"/>
    <col min="6" max="6" width="11.28515625" customWidth="1"/>
    <col min="7" max="7" width="11.42578125" customWidth="1"/>
  </cols>
  <sheetData>
    <row r="2" spans="1:7" ht="15">
      <c r="A2" s="246" t="s">
        <v>35</v>
      </c>
      <c r="B2" s="246"/>
      <c r="C2" s="246"/>
      <c r="D2" s="246"/>
      <c r="E2" s="246"/>
      <c r="F2" s="246"/>
      <c r="G2" s="246"/>
    </row>
    <row r="3" spans="1:7" ht="15">
      <c r="A3" s="246" t="s">
        <v>36</v>
      </c>
      <c r="B3" s="246"/>
      <c r="C3" s="246"/>
      <c r="D3" s="246"/>
      <c r="E3" s="246"/>
      <c r="F3" s="246"/>
      <c r="G3" s="246"/>
    </row>
    <row r="4" spans="1:7" ht="15">
      <c r="A4" s="246" t="s">
        <v>37</v>
      </c>
      <c r="B4" s="246"/>
      <c r="C4" s="246"/>
      <c r="D4" s="246"/>
      <c r="E4" s="246"/>
      <c r="F4" s="246"/>
      <c r="G4" s="246"/>
    </row>
    <row r="5" spans="1:7" ht="15">
      <c r="A5" s="52"/>
      <c r="B5" s="122"/>
      <c r="C5" s="122"/>
      <c r="D5" s="52"/>
      <c r="E5" s="52"/>
      <c r="F5" s="52"/>
      <c r="G5" s="52"/>
    </row>
    <row r="6" spans="1:7" ht="15">
      <c r="A6" s="246" t="s">
        <v>136</v>
      </c>
      <c r="B6" s="246"/>
      <c r="C6" s="246"/>
      <c r="D6" s="246"/>
      <c r="E6" s="246"/>
      <c r="F6" s="246"/>
      <c r="G6" s="246"/>
    </row>
    <row r="7" spans="1:7" ht="15">
      <c r="D7" s="52"/>
      <c r="G7" s="53"/>
    </row>
    <row r="8" spans="1:7" ht="15">
      <c r="B8" s="54" t="s">
        <v>0</v>
      </c>
      <c r="C8" s="54" t="s">
        <v>40</v>
      </c>
      <c r="D8" s="54" t="s">
        <v>38</v>
      </c>
      <c r="E8" s="54" t="s">
        <v>3</v>
      </c>
      <c r="F8" s="54" t="s">
        <v>39</v>
      </c>
      <c r="G8" s="136" t="s">
        <v>31</v>
      </c>
    </row>
    <row r="9" spans="1:7" s="59" customFormat="1" ht="36.75">
      <c r="A9" s="56"/>
      <c r="B9" s="58">
        <v>42493</v>
      </c>
      <c r="C9" s="50" t="s">
        <v>7</v>
      </c>
      <c r="D9" s="57" t="s">
        <v>48</v>
      </c>
      <c r="E9" s="39" t="s">
        <v>49</v>
      </c>
      <c r="F9" s="42">
        <v>1200</v>
      </c>
      <c r="G9" s="132">
        <v>1200</v>
      </c>
    </row>
    <row r="10" spans="1:7" s="59" customFormat="1" ht="38.25" customHeight="1">
      <c r="A10" s="56"/>
      <c r="B10" s="44">
        <v>42496</v>
      </c>
      <c r="C10" s="50" t="s">
        <v>7</v>
      </c>
      <c r="D10" s="45" t="s">
        <v>50</v>
      </c>
      <c r="E10" s="39" t="s">
        <v>51</v>
      </c>
      <c r="F10" s="41">
        <v>375.74</v>
      </c>
      <c r="G10" s="111">
        <v>375.74</v>
      </c>
    </row>
    <row r="11" spans="1:7" s="59" customFormat="1" ht="36" customHeight="1">
      <c r="A11" s="56"/>
      <c r="B11" s="64">
        <v>42496</v>
      </c>
      <c r="C11" s="50" t="s">
        <v>7</v>
      </c>
      <c r="D11" s="79" t="s">
        <v>52</v>
      </c>
      <c r="E11" s="39" t="s">
        <v>53</v>
      </c>
      <c r="F11" s="42">
        <v>400</v>
      </c>
      <c r="G11" s="133">
        <v>400</v>
      </c>
    </row>
    <row r="12" spans="1:7" s="59" customFormat="1" ht="32.25" customHeight="1">
      <c r="A12" s="56"/>
      <c r="B12" s="64">
        <v>42504</v>
      </c>
      <c r="C12" s="50" t="s">
        <v>7</v>
      </c>
      <c r="D12" s="79" t="s">
        <v>54</v>
      </c>
      <c r="E12" s="40" t="s">
        <v>55</v>
      </c>
      <c r="F12" s="42">
        <v>500</v>
      </c>
      <c r="G12" s="133">
        <v>500</v>
      </c>
    </row>
    <row r="13" spans="1:7" s="59" customFormat="1" ht="30" customHeight="1">
      <c r="A13" s="56"/>
      <c r="B13" s="64">
        <v>42504</v>
      </c>
      <c r="C13" s="50" t="s">
        <v>7</v>
      </c>
      <c r="D13" s="62" t="s">
        <v>56</v>
      </c>
      <c r="E13" s="80" t="s">
        <v>42</v>
      </c>
      <c r="F13" s="42">
        <v>1000</v>
      </c>
      <c r="G13" s="133">
        <v>1000</v>
      </c>
    </row>
    <row r="14" spans="1:7" s="59" customFormat="1" ht="30" customHeight="1">
      <c r="A14" s="56"/>
      <c r="B14" s="91">
        <v>42492</v>
      </c>
      <c r="C14" s="2" t="s">
        <v>125</v>
      </c>
      <c r="D14" s="37" t="s">
        <v>61</v>
      </c>
      <c r="E14" s="90" t="s">
        <v>62</v>
      </c>
      <c r="F14" s="90">
        <v>3910</v>
      </c>
      <c r="G14" s="134">
        <v>3910</v>
      </c>
    </row>
    <row r="15" spans="1:7" s="59" customFormat="1" ht="30" customHeight="1">
      <c r="A15" s="56"/>
      <c r="B15" s="91">
        <v>42492</v>
      </c>
      <c r="C15" s="2" t="s">
        <v>126</v>
      </c>
      <c r="D15" s="37" t="s">
        <v>63</v>
      </c>
      <c r="E15" s="93" t="s">
        <v>64</v>
      </c>
      <c r="F15" s="42">
        <v>4500</v>
      </c>
      <c r="G15" s="133">
        <v>4500</v>
      </c>
    </row>
    <row r="16" spans="1:7" s="59" customFormat="1" ht="30" customHeight="1">
      <c r="A16" s="56"/>
      <c r="B16" s="96">
        <v>42506</v>
      </c>
      <c r="C16" s="2" t="s">
        <v>127</v>
      </c>
      <c r="D16" s="1" t="s">
        <v>65</v>
      </c>
      <c r="E16" s="94" t="s">
        <v>66</v>
      </c>
      <c r="F16" s="95">
        <v>5276.5</v>
      </c>
      <c r="G16" s="135">
        <v>5276.5</v>
      </c>
    </row>
    <row r="17" spans="1:8" s="59" customFormat="1" ht="30" customHeight="1">
      <c r="A17" s="56"/>
      <c r="B17" s="85">
        <v>42515</v>
      </c>
      <c r="C17" s="12" t="s">
        <v>128</v>
      </c>
      <c r="D17" s="99" t="s">
        <v>67</v>
      </c>
      <c r="E17" s="31" t="s">
        <v>75</v>
      </c>
      <c r="F17" s="15">
        <v>3286.8</v>
      </c>
      <c r="G17" s="104">
        <v>3286.8</v>
      </c>
    </row>
    <row r="18" spans="1:8" s="59" customFormat="1" ht="30" customHeight="1">
      <c r="A18" s="56"/>
      <c r="B18" s="85">
        <v>42515</v>
      </c>
      <c r="C18" s="18" t="s">
        <v>129</v>
      </c>
      <c r="D18" s="100" t="s">
        <v>68</v>
      </c>
      <c r="E18" s="30" t="s">
        <v>75</v>
      </c>
      <c r="F18" s="16">
        <v>3286.8</v>
      </c>
      <c r="G18" s="16">
        <v>3286.8</v>
      </c>
    </row>
    <row r="19" spans="1:8" s="59" customFormat="1" ht="29.25" customHeight="1">
      <c r="A19" s="56"/>
      <c r="B19" s="85">
        <v>42515</v>
      </c>
      <c r="C19" s="12" t="s">
        <v>130</v>
      </c>
      <c r="D19" s="1" t="s">
        <v>69</v>
      </c>
      <c r="E19" s="31" t="s">
        <v>75</v>
      </c>
      <c r="F19" s="16">
        <v>3286.8</v>
      </c>
      <c r="G19" s="16">
        <v>3286.8</v>
      </c>
    </row>
    <row r="20" spans="1:8" s="59" customFormat="1" ht="29.25" customHeight="1">
      <c r="A20" s="56"/>
      <c r="B20" s="85">
        <v>42515</v>
      </c>
      <c r="C20" s="18" t="s">
        <v>131</v>
      </c>
      <c r="D20" s="101" t="s">
        <v>70</v>
      </c>
      <c r="E20" s="31" t="s">
        <v>75</v>
      </c>
      <c r="F20" s="103">
        <v>3286.8</v>
      </c>
      <c r="G20" s="103">
        <v>3286.8</v>
      </c>
    </row>
    <row r="21" spans="1:8" s="59" customFormat="1" ht="29.25" customHeight="1">
      <c r="A21" s="56"/>
      <c r="B21" s="85">
        <v>42515</v>
      </c>
      <c r="C21" s="12" t="s">
        <v>132</v>
      </c>
      <c r="D21" s="37" t="s">
        <v>71</v>
      </c>
      <c r="E21" s="31" t="s">
        <v>75</v>
      </c>
      <c r="F21" s="90">
        <v>3286.8</v>
      </c>
      <c r="G21" s="90">
        <v>3286.8</v>
      </c>
    </row>
    <row r="22" spans="1:8" s="59" customFormat="1" ht="29.25" customHeight="1">
      <c r="A22" s="56"/>
      <c r="B22" s="85">
        <v>42515</v>
      </c>
      <c r="C22" s="18" t="s">
        <v>133</v>
      </c>
      <c r="D22" s="101" t="s">
        <v>72</v>
      </c>
      <c r="E22" s="31" t="s">
        <v>75</v>
      </c>
      <c r="F22" s="103">
        <v>3286.8</v>
      </c>
      <c r="G22" s="103">
        <v>3286.8</v>
      </c>
    </row>
    <row r="23" spans="1:8" s="59" customFormat="1" ht="29.25" customHeight="1">
      <c r="A23" s="56"/>
      <c r="B23" s="85">
        <v>42515</v>
      </c>
      <c r="C23" s="18" t="s">
        <v>134</v>
      </c>
      <c r="D23" s="37" t="s">
        <v>73</v>
      </c>
      <c r="E23" s="31" t="s">
        <v>75</v>
      </c>
      <c r="F23" s="90">
        <v>3286.8</v>
      </c>
      <c r="G23" s="90">
        <v>3286.8</v>
      </c>
    </row>
    <row r="24" spans="1:8" s="59" customFormat="1" ht="28.5" customHeight="1">
      <c r="A24" s="56"/>
      <c r="B24" s="85">
        <v>42515</v>
      </c>
      <c r="C24" s="18" t="s">
        <v>135</v>
      </c>
      <c r="D24" s="102" t="s">
        <v>74</v>
      </c>
      <c r="E24" s="32" t="s">
        <v>75</v>
      </c>
      <c r="F24" s="104">
        <v>3286.8</v>
      </c>
      <c r="G24" s="20">
        <v>3286.8</v>
      </c>
    </row>
    <row r="25" spans="1:8" s="59" customFormat="1" ht="28.5" customHeight="1">
      <c r="A25" s="56"/>
      <c r="B25" s="58">
        <v>42510</v>
      </c>
      <c r="C25" s="50" t="s">
        <v>7</v>
      </c>
      <c r="D25" s="57" t="s">
        <v>52</v>
      </c>
      <c r="E25" s="39" t="s">
        <v>76</v>
      </c>
      <c r="F25" s="109">
        <v>400</v>
      </c>
      <c r="G25" s="110">
        <v>400</v>
      </c>
    </row>
    <row r="26" spans="1:8" s="59" customFormat="1" ht="28.5" customHeight="1">
      <c r="A26" s="56"/>
      <c r="B26" s="44">
        <v>42508</v>
      </c>
      <c r="C26" s="50" t="s">
        <v>7</v>
      </c>
      <c r="D26" s="48" t="s">
        <v>77</v>
      </c>
      <c r="E26" s="39" t="s">
        <v>78</v>
      </c>
      <c r="F26" s="41">
        <v>250</v>
      </c>
      <c r="G26" s="41">
        <v>250</v>
      </c>
    </row>
    <row r="27" spans="1:8" s="59" customFormat="1" ht="28.5" customHeight="1">
      <c r="A27" s="56"/>
      <c r="B27" s="44">
        <v>42513</v>
      </c>
      <c r="C27" s="50" t="s">
        <v>7</v>
      </c>
      <c r="D27" s="45" t="s">
        <v>79</v>
      </c>
      <c r="E27" s="39" t="s">
        <v>80</v>
      </c>
      <c r="F27" s="41">
        <v>1500</v>
      </c>
      <c r="G27" s="41">
        <v>1500</v>
      </c>
    </row>
    <row r="28" spans="1:8" s="59" customFormat="1" ht="28.5" customHeight="1">
      <c r="A28" s="56"/>
      <c r="B28" s="64">
        <v>42508</v>
      </c>
      <c r="C28" s="51" t="s">
        <v>7</v>
      </c>
      <c r="D28" s="79" t="s">
        <v>81</v>
      </c>
      <c r="E28" s="40" t="s">
        <v>82</v>
      </c>
      <c r="F28" s="41">
        <v>1250</v>
      </c>
      <c r="G28" s="133">
        <v>1250</v>
      </c>
    </row>
    <row r="29" spans="1:8" s="59" customFormat="1" ht="15">
      <c r="A29" s="56"/>
      <c r="B29" s="56"/>
      <c r="C29" s="56"/>
      <c r="D29" s="62"/>
      <c r="E29" s="80"/>
      <c r="F29" s="42"/>
      <c r="G29" s="66"/>
    </row>
    <row r="30" spans="1:8" s="73" customFormat="1" ht="15">
      <c r="A30" s="67"/>
      <c r="B30" s="37"/>
      <c r="C30" s="118"/>
      <c r="D30" s="68"/>
      <c r="E30" s="69"/>
      <c r="F30" s="119">
        <f>SUM(F9:F29)</f>
        <v>46856.640000000007</v>
      </c>
      <c r="G30" s="72"/>
    </row>
    <row r="31" spans="1:8" ht="15">
      <c r="A31" s="74"/>
      <c r="B31" s="74"/>
      <c r="C31" s="74"/>
      <c r="D31" s="74"/>
      <c r="G31" s="75"/>
      <c r="H31" s="74"/>
    </row>
    <row r="32" spans="1:8" ht="15">
      <c r="E32" s="248"/>
      <c r="F32" s="248"/>
    </row>
    <row r="33" spans="1:6" ht="15">
      <c r="E33" s="76"/>
      <c r="F33" s="76"/>
    </row>
    <row r="34" spans="1:6" ht="15">
      <c r="E34" s="76"/>
      <c r="F34" s="76"/>
    </row>
    <row r="35" spans="1:6" ht="15">
      <c r="E35" s="76"/>
      <c r="F35" s="76"/>
    </row>
    <row r="36" spans="1:6" ht="15">
      <c r="E36" s="76"/>
      <c r="F36" s="76"/>
    </row>
    <row r="37" spans="1:6" ht="15">
      <c r="E37" s="76"/>
      <c r="F37" s="76"/>
    </row>
    <row r="38" spans="1:6" ht="15">
      <c r="A38" s="77"/>
      <c r="B38" s="77"/>
      <c r="C38" s="77"/>
      <c r="D38" s="248"/>
      <c r="E38" s="248"/>
    </row>
    <row r="39" spans="1:6" ht="15">
      <c r="A39" s="77"/>
      <c r="B39" s="77"/>
      <c r="C39" s="77"/>
      <c r="D39" s="76"/>
      <c r="E39" s="76"/>
    </row>
    <row r="40" spans="1:6" ht="15">
      <c r="A40" s="77"/>
      <c r="B40" s="77"/>
      <c r="C40" s="77"/>
      <c r="D40" s="77"/>
      <c r="E40" s="77"/>
    </row>
    <row r="41" spans="1:6" ht="15">
      <c r="A41" s="78"/>
      <c r="B41" s="78"/>
      <c r="C41" s="78"/>
      <c r="D41" s="248"/>
      <c r="E41" s="248"/>
    </row>
    <row r="42" spans="1:6" ht="15">
      <c r="A42" s="249"/>
      <c r="B42" s="249"/>
      <c r="C42" s="249"/>
      <c r="D42" s="249"/>
      <c r="E42" s="249"/>
    </row>
    <row r="43" spans="1:6" ht="15">
      <c r="A43" s="77"/>
      <c r="B43" s="77"/>
      <c r="C43" s="77"/>
      <c r="D43" s="77"/>
      <c r="E43" s="77"/>
    </row>
  </sheetData>
  <mergeCells count="8">
    <mergeCell ref="A42:E42"/>
    <mergeCell ref="A2:G2"/>
    <mergeCell ref="A3:G3"/>
    <mergeCell ref="A4:G4"/>
    <mergeCell ref="E32:F32"/>
    <mergeCell ref="D38:E38"/>
    <mergeCell ref="D41:E41"/>
    <mergeCell ref="A6:G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SEPTIEMBRE2015</vt:lpstr>
      <vt:lpstr>OCTUBRE2015</vt:lpstr>
      <vt:lpstr>NOVIEMBRE2015</vt:lpstr>
      <vt:lpstr>DICIEMBRE2015</vt:lpstr>
      <vt:lpstr>ENERO 2016</vt:lpstr>
      <vt:lpstr>FEBRERO 2016</vt:lpstr>
      <vt:lpstr>MARZO 2016</vt:lpstr>
      <vt:lpstr>ABRIL 2016</vt:lpstr>
      <vt:lpstr>MAYO 2016</vt:lpstr>
      <vt:lpstr>JUNIO 2016</vt:lpstr>
      <vt:lpstr>JULIO2016</vt:lpstr>
      <vt:lpstr>AGOSTO2016</vt:lpstr>
      <vt:lpstr>SEPT2016</vt:lpstr>
      <vt:lpstr>OCTUBRE 2016</vt:lpstr>
      <vt:lpstr>NOV2016</vt:lpstr>
      <vt:lpstr>DIC2016</vt:lpstr>
      <vt:lpstr>ENERO2017</vt:lpstr>
      <vt:lpstr>FEB2017</vt:lpstr>
      <vt:lpstr>MARZO2017</vt:lpstr>
      <vt:lpstr>ABRIL2017</vt:lpstr>
      <vt:lpstr>MAYO2017</vt:lpstr>
      <vt:lpstr>JUNIO2017</vt:lpstr>
      <vt:lpstr>JULIO2017</vt:lpstr>
      <vt:lpstr>AGOSTO2017</vt:lpstr>
      <vt:lpstr>SEPT2017</vt:lpstr>
      <vt:lpstr>OCTUBRE2017</vt:lpstr>
      <vt:lpstr>NOVIEMBRE2017</vt:lpstr>
      <vt:lpstr>DICIEMBRE2017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2018-03-08T16:12:16Z</dcterms:modified>
</cp:coreProperties>
</file>